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D00B8A8D-ACC1-4A6C-BDF2-276E222D28C4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50" r:id="rId1"/>
    <sheet name="Détails" sheetId="51" r:id="rId2"/>
    <sheet name="LOT 07" sheetId="49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'LOT 07'!$1:$6</definedName>
    <definedName name="_xlnm.Print_Area" localSheetId="1">Détails!$A$1:$D$375</definedName>
    <definedName name="_xlnm.Print_Area" localSheetId="2">'LOT 07'!$A$1:$F$452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38" i="49" l="1"/>
  <c r="A439" i="49"/>
  <c r="A441" i="49"/>
  <c r="A443" i="49"/>
  <c r="A440" i="49" l="1"/>
  <c r="A442" i="49" l="1"/>
  <c r="A444" i="49" s="1"/>
  <c r="A1" i="51" l="1"/>
  <c r="A424" i="49"/>
  <c r="A425" i="49"/>
  <c r="A426" i="49"/>
  <c r="A428" i="49"/>
  <c r="A429" i="49"/>
  <c r="A430" i="49"/>
  <c r="A223" i="49"/>
  <c r="A224" i="49"/>
  <c r="A7" i="49"/>
  <c r="A8" i="49"/>
  <c r="A9" i="49"/>
  <c r="A10" i="49"/>
  <c r="A12" i="49"/>
  <c r="A13" i="49"/>
  <c r="A15" i="49"/>
  <c r="A16" i="49"/>
  <c r="A18" i="49"/>
  <c r="A19" i="49"/>
  <c r="A20" i="49"/>
  <c r="A22" i="49"/>
  <c r="A23" i="49"/>
  <c r="A25" i="49"/>
  <c r="A26" i="49"/>
  <c r="A27" i="49"/>
  <c r="A28" i="49"/>
  <c r="A29" i="49"/>
  <c r="A30" i="49"/>
  <c r="A32" i="49"/>
  <c r="A33" i="49"/>
  <c r="A34" i="49"/>
  <c r="A35" i="49"/>
  <c r="A36" i="49"/>
  <c r="A38" i="49"/>
  <c r="A39" i="49"/>
  <c r="A41" i="49"/>
  <c r="A42" i="49"/>
  <c r="A44" i="49"/>
  <c r="A45" i="49"/>
  <c r="A46" i="49"/>
  <c r="A48" i="49"/>
  <c r="A53" i="49"/>
  <c r="A56" i="49"/>
  <c r="A59" i="49"/>
  <c r="A60" i="49"/>
  <c r="A61" i="49"/>
  <c r="A62" i="49"/>
  <c r="A63" i="49"/>
  <c r="A64" i="49"/>
  <c r="A65" i="49"/>
  <c r="A66" i="49"/>
  <c r="A67" i="49"/>
  <c r="A68" i="49"/>
  <c r="A69" i="49"/>
  <c r="A70" i="49"/>
  <c r="A71" i="49"/>
  <c r="A72" i="49"/>
  <c r="A73" i="49"/>
  <c r="A75" i="49"/>
  <c r="A77" i="49"/>
  <c r="A78" i="49"/>
  <c r="A80" i="49"/>
  <c r="A81" i="49"/>
  <c r="A82" i="49"/>
  <c r="A88" i="49"/>
  <c r="A89" i="49"/>
  <c r="A90" i="49"/>
  <c r="A91" i="49"/>
  <c r="A92" i="49"/>
  <c r="A94" i="49"/>
  <c r="A95" i="49"/>
  <c r="A97" i="49"/>
  <c r="A98" i="49"/>
  <c r="A100" i="49"/>
  <c r="A101" i="49"/>
  <c r="A102" i="49"/>
  <c r="A108" i="49"/>
  <c r="A109" i="49"/>
  <c r="A110" i="49"/>
  <c r="A111" i="49"/>
  <c r="A114" i="49"/>
  <c r="A115" i="49"/>
  <c r="A116" i="49"/>
  <c r="A119" i="49"/>
  <c r="A120" i="49"/>
  <c r="A123" i="49"/>
  <c r="A124" i="49"/>
  <c r="A125" i="49"/>
  <c r="A127" i="49"/>
  <c r="A128" i="49"/>
  <c r="A129" i="49"/>
  <c r="A130" i="49"/>
  <c r="A131" i="49"/>
  <c r="A132" i="49"/>
  <c r="A133" i="49"/>
  <c r="A134" i="49"/>
  <c r="A135" i="49"/>
  <c r="A136" i="49"/>
  <c r="A137" i="49"/>
  <c r="A138" i="49"/>
  <c r="A139" i="49"/>
  <c r="A140" i="49"/>
  <c r="A141" i="49"/>
  <c r="A142" i="49"/>
  <c r="A143" i="49"/>
  <c r="A145" i="49"/>
  <c r="A146" i="49"/>
  <c r="A147" i="49"/>
  <c r="A148" i="49"/>
  <c r="A149" i="49"/>
  <c r="A150" i="49"/>
  <c r="A151" i="49"/>
  <c r="A152" i="49"/>
  <c r="A154" i="49"/>
  <c r="A155" i="49"/>
  <c r="A157" i="49"/>
  <c r="A159" i="49"/>
  <c r="A161" i="49"/>
  <c r="A163" i="49"/>
  <c r="A164" i="49"/>
  <c r="A165" i="49"/>
  <c r="A166" i="49"/>
  <c r="A167" i="49"/>
  <c r="A168" i="49"/>
  <c r="A170" i="49"/>
  <c r="A171" i="49"/>
  <c r="A172" i="49"/>
  <c r="A176" i="49"/>
  <c r="A177" i="49"/>
  <c r="A180" i="49"/>
  <c r="A181" i="49"/>
  <c r="A182" i="49"/>
  <c r="A183" i="49"/>
  <c r="A184" i="49"/>
  <c r="A185" i="49"/>
  <c r="A187" i="49"/>
  <c r="A188" i="49"/>
  <c r="A190" i="49"/>
  <c r="A192" i="49"/>
  <c r="A194" i="49"/>
  <c r="A196" i="49"/>
  <c r="A197" i="49"/>
  <c r="A198" i="49"/>
  <c r="A199" i="49"/>
  <c r="A200" i="49"/>
  <c r="A201" i="49"/>
  <c r="A203" i="49"/>
  <c r="A204" i="49"/>
  <c r="A205" i="49"/>
  <c r="A209" i="49"/>
  <c r="A210" i="49"/>
  <c r="A213" i="49"/>
  <c r="A214" i="49"/>
  <c r="A215" i="49"/>
  <c r="A216" i="49"/>
  <c r="A217" i="49"/>
  <c r="A218" i="49"/>
  <c r="A338" i="49"/>
  <c r="A339" i="49"/>
  <c r="A228" i="49"/>
  <c r="A229" i="49"/>
  <c r="A231" i="49"/>
  <c r="A232" i="49"/>
  <c r="A233" i="49"/>
  <c r="A234" i="49"/>
  <c r="A235" i="49"/>
  <c r="A238" i="49"/>
  <c r="A239" i="49"/>
  <c r="A240" i="49"/>
  <c r="A241" i="49"/>
  <c r="A243" i="49"/>
  <c r="A244" i="49"/>
  <c r="A245" i="49"/>
  <c r="A246" i="49"/>
  <c r="A247" i="49"/>
  <c r="A248" i="49"/>
  <c r="A250" i="49"/>
  <c r="A251" i="49"/>
  <c r="A252" i="49"/>
  <c r="A253" i="49"/>
  <c r="A254" i="49"/>
  <c r="A255" i="49"/>
  <c r="A256" i="49"/>
  <c r="A261" i="49"/>
  <c r="A262" i="49"/>
  <c r="A263" i="49"/>
  <c r="A266" i="49"/>
  <c r="A267" i="49"/>
  <c r="A268" i="49"/>
  <c r="A270" i="49"/>
  <c r="A271" i="49"/>
  <c r="A273" i="49"/>
  <c r="A274" i="49"/>
  <c r="A275" i="49"/>
  <c r="A276" i="49"/>
  <c r="A277" i="49"/>
  <c r="A281" i="49"/>
  <c r="A282" i="49"/>
  <c r="A286" i="49"/>
  <c r="A287" i="49"/>
  <c r="A288" i="49"/>
  <c r="A292" i="49"/>
  <c r="A293" i="49"/>
  <c r="A299" i="49"/>
  <c r="A300" i="49"/>
  <c r="A303" i="49"/>
  <c r="A304" i="49"/>
  <c r="A305" i="49"/>
  <c r="A308" i="49"/>
  <c r="A309" i="49"/>
  <c r="A310" i="49"/>
  <c r="A311" i="49"/>
  <c r="A312" i="49"/>
  <c r="A313" i="49"/>
  <c r="A315" i="49"/>
  <c r="A316" i="49"/>
  <c r="A317" i="49"/>
  <c r="A320" i="49"/>
  <c r="A321" i="49"/>
  <c r="A324" i="49"/>
  <c r="A325" i="49"/>
  <c r="A328" i="49"/>
  <c r="A329" i="49"/>
  <c r="A333" i="49"/>
  <c r="A334" i="49"/>
  <c r="A343" i="49"/>
  <c r="A344" i="49"/>
  <c r="A345" i="49"/>
  <c r="A348" i="49"/>
  <c r="A349" i="49"/>
  <c r="A352" i="49"/>
  <c r="A354" i="49"/>
  <c r="A355" i="49"/>
  <c r="A357" i="49"/>
  <c r="A358" i="49"/>
  <c r="A360" i="49"/>
  <c r="A361" i="49"/>
  <c r="A363" i="49"/>
  <c r="A364" i="49"/>
  <c r="A365" i="49"/>
  <c r="A367" i="49"/>
  <c r="A368" i="49"/>
  <c r="A369" i="49"/>
  <c r="A370" i="49"/>
  <c r="A371" i="49"/>
  <c r="A372" i="49"/>
  <c r="A373" i="49"/>
  <c r="A374" i="49"/>
  <c r="A375" i="49"/>
  <c r="A386" i="49"/>
  <c r="A387" i="49"/>
  <c r="A388" i="49"/>
  <c r="A389" i="49"/>
  <c r="A390" i="49"/>
  <c r="A393" i="49"/>
  <c r="A394" i="49"/>
  <c r="A395" i="49"/>
  <c r="A396" i="49"/>
  <c r="A397" i="49"/>
  <c r="A398" i="49"/>
  <c r="A399" i="49"/>
  <c r="A400" i="49"/>
  <c r="A401" i="49"/>
  <c r="A402" i="49"/>
  <c r="A403" i="49"/>
  <c r="A407" i="49"/>
  <c r="A408" i="49"/>
  <c r="A410" i="49"/>
  <c r="A411" i="49"/>
  <c r="A414" i="49"/>
  <c r="A415" i="49"/>
  <c r="A418" i="49"/>
  <c r="A419" i="49"/>
  <c r="A421" i="49"/>
  <c r="A422" i="49"/>
  <c r="A434" i="49"/>
  <c r="A435" i="49"/>
  <c r="A436" i="49"/>
  <c r="A452" i="49"/>
  <c r="A451" i="49"/>
  <c r="A450" i="49"/>
  <c r="A449" i="49"/>
  <c r="A448" i="49"/>
  <c r="A447" i="49"/>
  <c r="A446" i="49"/>
  <c r="A445" i="49"/>
  <c r="A11" i="49" l="1"/>
  <c r="A14" i="49" s="1"/>
  <c r="A17" i="49" l="1"/>
  <c r="A21" i="49" l="1"/>
  <c r="A24" i="49"/>
  <c r="A31" i="49" l="1"/>
  <c r="A37" i="49" l="1"/>
  <c r="A40" i="49" l="1"/>
  <c r="A43" i="49" s="1"/>
  <c r="A47" i="49" l="1"/>
  <c r="A49" i="49" s="1"/>
  <c r="A50" i="49" s="1"/>
  <c r="A51" i="49" l="1"/>
  <c r="A52" i="49" s="1"/>
  <c r="A54" i="49" l="1"/>
  <c r="A55" i="49" s="1"/>
  <c r="A57" i="49" s="1"/>
  <c r="A58" i="49" s="1"/>
  <c r="A74" i="49" s="1"/>
  <c r="A76" i="49" s="1"/>
  <c r="A79" i="49" s="1"/>
  <c r="A83" i="49" s="1"/>
  <c r="A85" i="49" l="1"/>
  <c r="A87" i="49" s="1"/>
  <c r="A93" i="49" s="1"/>
  <c r="A96" i="49" s="1"/>
  <c r="A99" i="49" s="1"/>
  <c r="A103" i="49" s="1"/>
  <c r="A105" i="49" s="1"/>
  <c r="A107" i="49" s="1"/>
  <c r="A112" i="49" s="1"/>
  <c r="A113" i="49" s="1"/>
  <c r="A117" i="49" s="1"/>
  <c r="A121" i="49" s="1"/>
  <c r="A122" i="49" s="1"/>
  <c r="A126" i="49" s="1"/>
  <c r="A153" i="49" s="1"/>
  <c r="A156" i="49" s="1"/>
  <c r="A158" i="49" s="1"/>
  <c r="A160" i="49" s="1"/>
  <c r="A162" i="49" s="1"/>
  <c r="A169" i="49" s="1"/>
  <c r="A173" i="49" s="1"/>
  <c r="A174" i="49" s="1"/>
  <c r="A175" i="49" s="1"/>
  <c r="A178" i="49" s="1"/>
  <c r="A186" i="49" s="1"/>
  <c r="A189" i="49" s="1"/>
  <c r="A191" i="49" s="1"/>
  <c r="A193" i="49" s="1"/>
  <c r="A195" i="49" s="1"/>
  <c r="A202" i="49" s="1"/>
  <c r="A206" i="49" s="1"/>
  <c r="A207" i="49" s="1"/>
  <c r="A208" i="49" s="1"/>
  <c r="A211" i="49" s="1"/>
  <c r="A219" i="49" s="1"/>
  <c r="A221" i="49" s="1"/>
  <c r="A225" i="49" s="1"/>
  <c r="A227" i="49" s="1"/>
  <c r="A236" i="49" s="1"/>
  <c r="A237" i="49" s="1"/>
  <c r="A249" i="49" s="1"/>
  <c r="A257" i="49" s="1"/>
  <c r="A258" i="49" s="1"/>
  <c r="A259" i="49" s="1"/>
  <c r="A260" i="49" s="1"/>
  <c r="A264" i="49" s="1"/>
  <c r="A265" i="49" s="1"/>
  <c r="A269" i="49" s="1"/>
  <c r="A278" i="49" s="1"/>
  <c r="A279" i="49" s="1"/>
  <c r="A280" i="49" s="1"/>
  <c r="A283" i="49" s="1"/>
  <c r="A284" i="49" s="1"/>
  <c r="A285" i="49" s="1"/>
  <c r="A289" i="49" s="1"/>
  <c r="A290" i="49" s="1"/>
  <c r="A291" i="49" s="1"/>
  <c r="A294" i="49" s="1"/>
  <c r="A295" i="49" s="1"/>
  <c r="A296" i="49" s="1"/>
  <c r="A297" i="49" s="1"/>
  <c r="A298" i="49" s="1"/>
  <c r="A301" i="49" s="1"/>
  <c r="A302" i="49" s="1"/>
  <c r="A306" i="49" s="1"/>
  <c r="A307" i="49" s="1"/>
  <c r="A314" i="49" s="1"/>
  <c r="A318" i="49" s="1"/>
  <c r="A322" i="49" s="1"/>
  <c r="A326" i="49" s="1"/>
  <c r="A331" i="49" s="1"/>
  <c r="A336" i="49" s="1"/>
  <c r="A341" i="49" s="1"/>
  <c r="A346" i="49" s="1"/>
  <c r="A350" i="49" s="1"/>
  <c r="A351" i="49" s="1"/>
  <c r="A353" i="49" s="1"/>
  <c r="A356" i="49" s="1"/>
  <c r="A359" i="49" s="1"/>
  <c r="A362" i="49" s="1"/>
  <c r="A366" i="49" s="1"/>
  <c r="A376" i="49" s="1"/>
  <c r="A377" i="49" s="1"/>
  <c r="A378" i="49" s="1"/>
  <c r="A379" i="49" s="1"/>
  <c r="A380" i="49" s="1"/>
  <c r="A381" i="49" s="1"/>
  <c r="A382" i="49" s="1"/>
  <c r="A383" i="49" s="1"/>
  <c r="A384" i="49" s="1"/>
  <c r="A385" i="49" s="1"/>
  <c r="A391" i="49" s="1"/>
  <c r="A392" i="49" s="1"/>
  <c r="A404" i="49" s="1"/>
  <c r="A405" i="49" s="1"/>
  <c r="A406" i="49" s="1"/>
  <c r="A409" i="49" s="1"/>
  <c r="A412" i="49" s="1"/>
  <c r="A413" i="49" s="1"/>
  <c r="A416" i="49" s="1"/>
  <c r="A417" i="49" s="1"/>
  <c r="A420" i="49" s="1"/>
  <c r="A423" i="49" s="1"/>
  <c r="A427" i="49" s="1"/>
  <c r="A431" i="49" s="1"/>
  <c r="A437" i="49" s="1"/>
</calcChain>
</file>

<file path=xl/sharedStrings.xml><?xml version="1.0" encoding="utf-8"?>
<sst xmlns="http://schemas.openxmlformats.org/spreadsheetml/2006/main" count="903" uniqueCount="579">
  <si>
    <t>Bastaings</t>
  </si>
  <si>
    <t>Madriers</t>
  </si>
  <si>
    <t>Façonnage de bande zinc 0,65 à la demande suivant spécificité</t>
  </si>
  <si>
    <t>Chéneaux zinc 0,65 avec joint de dilatation tous les 10m</t>
  </si>
  <si>
    <t>2.2 - COUVERTURE EN ARDOISES FIBRE-CIMENT</t>
  </si>
  <si>
    <t>2.2.1 * Couverture neuve</t>
  </si>
  <si>
    <t>Fourniture et mise en œuvre d'ardoises fibre-ciment de couleur ardoise naturelle</t>
  </si>
  <si>
    <t>de format 40x24 ou 60x30, fixation par crochets inox sur voligeage ou liteaux</t>
  </si>
  <si>
    <t>en sapin traités, compris tranchis et noquets</t>
  </si>
  <si>
    <t>Faîtages, arêtiers, noues en ardoises fibre-ciment :</t>
  </si>
  <si>
    <t>2.3 - COUVERTURE EN PLAQUES ONDULEES</t>
  </si>
  <si>
    <t xml:space="preserve">Fourniture et mise en œuvre de plaques ondulées en fibre-ciment, 6 ondes, </t>
  </si>
  <si>
    <t>teinte naturelle, compris tracé, coupes, percements, accessoires de fixation,</t>
  </si>
  <si>
    <t>joints d'étanchéité entre plaques</t>
  </si>
  <si>
    <t>Faîtage de toiture fibre-ciment à bord ondulé, fixation par vis, teinte naturelle</t>
  </si>
  <si>
    <t>Faîtage de toiture fibre-ciment à bord ondulé, fixation par vis, teinte au choix</t>
  </si>
  <si>
    <t>teinte au choix, compris tracé, coupes, percements, accessoires de fixation,</t>
  </si>
  <si>
    <t>couverture en plaques ondulées (tous modèles)</t>
  </si>
  <si>
    <t>Fourniture et pose de lanterneaux et exutoires de fumées pour toutes toitures</t>
  </si>
  <si>
    <t xml:space="preserve">compris costière de raccordement, remplissage polycarbonate PCA 10mm </t>
  </si>
  <si>
    <t>1200 joules de dimensions 1m x 1m</t>
  </si>
  <si>
    <t>1200 joules de dimensions 1m50 x 1m50</t>
  </si>
  <si>
    <t>1200 joules de dimensions 2m x 2m</t>
  </si>
  <si>
    <t xml:space="preserve">compris costière de raccordement, éclairement zénithal avec ouverture et </t>
  </si>
  <si>
    <t>fermeture pneumatique, raccordement par cartouche CO² de dimensions</t>
  </si>
  <si>
    <t>1m x 1m</t>
  </si>
  <si>
    <t>1m50 x 1m50</t>
  </si>
  <si>
    <t>2m x 2m</t>
  </si>
  <si>
    <t>COUVERTURE</t>
  </si>
  <si>
    <t>0 - ECHAFAUDAGES / PROTECTIONS</t>
  </si>
  <si>
    <t>Echafaudage métallique de pied, compris plancher de travail, garde-corps, garde-</t>
  </si>
  <si>
    <t>gravois, cloison de garantie &amp; échelles d'accès</t>
  </si>
  <si>
    <t>Echafaudage en éventail constitué de potences, vérins, de montants obliques</t>
  </si>
  <si>
    <t>contreventés, plancher de travail, garde-corps garde-gravois, cloison de garantie</t>
  </si>
  <si>
    <t>Echafaudage vertical sur balcon, compris plancher, garde-corps, garde-gravois</t>
  </si>
  <si>
    <t>et cloison de garantie.</t>
  </si>
  <si>
    <t>Dépose, déplacement &amp; réinstallation de l'échafaudage sur le même chantier y</t>
  </si>
  <si>
    <t>compris coltinage nécessaire.</t>
  </si>
  <si>
    <t xml:space="preserve">Corde à nœuds pour double transport, montage et location pour la durée des </t>
  </si>
  <si>
    <t>travaux.</t>
  </si>
  <si>
    <t>Déplacement &amp; réinstallation sur le même chantier.</t>
  </si>
  <si>
    <t>de sécurité.</t>
  </si>
  <si>
    <t>Filet de protection posé verticalement sur les échafaudages, pour éviter les</t>
  </si>
  <si>
    <t>risques de chutes des matériaux &amp; matériel.</t>
  </si>
  <si>
    <t>sinistre.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</si>
  <si>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</si>
  <si>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</si>
  <si>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</si>
  <si>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</si>
  <si>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I/ * COUVERTURES EN ZINC</t>
  </si>
  <si>
    <t xml:space="preserve">Le zinc utilisé portera obligatoirement la mention "EN988" (Norme </t>
  </si>
  <si>
    <t>0.80 mm ép.</t>
  </si>
  <si>
    <t>1.1 - TRAVAUX NEUFS</t>
  </si>
  <si>
    <t>à agrafure simple, compris larmier et reliefs</t>
  </si>
  <si>
    <t xml:space="preserve">en longues feuilles à joints debouts par feuilles de 0.50 ml </t>
  </si>
  <si>
    <t>de largeur</t>
  </si>
  <si>
    <t>1.2 - TRAVAUX EN REPARATIONS</t>
  </si>
  <si>
    <t xml:space="preserve">(jusqu'à 0.20 m de largeur) </t>
  </si>
  <si>
    <t>derrière et devant de souche</t>
  </si>
  <si>
    <t>raccord latéral</t>
  </si>
  <si>
    <t>chatière n° 2 ou n° 5</t>
  </si>
  <si>
    <t xml:space="preserve">ventilation Ø 100 avec parapluie </t>
  </si>
  <si>
    <t>Soudures pour réparation sur ouvrages en zinc</t>
  </si>
  <si>
    <t xml:space="preserve">soudure renforcée et barrée sur zinc neuf (soudure à </t>
  </si>
  <si>
    <t>l'étain 28%)</t>
  </si>
  <si>
    <t xml:space="preserve">Majoration de main d'œuvre pour exécution des soudures en </t>
  </si>
  <si>
    <t>conditions particulières</t>
  </si>
  <si>
    <t>Soudure en angle</t>
  </si>
  <si>
    <t>Zinc neuf :            x 1.25</t>
  </si>
  <si>
    <t>Zinc vieux :          x 1.35</t>
  </si>
  <si>
    <t>Soudure circulaire</t>
  </si>
  <si>
    <t>Zinc neuf :            x 1.10</t>
  </si>
  <si>
    <t>Zinc vieux :          x 1.20</t>
  </si>
  <si>
    <t>Soudure en angle et circulaire</t>
  </si>
  <si>
    <t>Zinc neuf :            x 1.35</t>
  </si>
  <si>
    <t>Zinc vieux :          x 1.45</t>
  </si>
  <si>
    <t>2.1 - COUVERTURE EN ARDOISES NATURELLES</t>
  </si>
  <si>
    <t>2.1.1 * Couverture neuve</t>
  </si>
  <si>
    <t>Faîtages, arêtiers, noues en ardoises naturelles :</t>
  </si>
  <si>
    <t>faîtage en lignolet</t>
  </si>
  <si>
    <t xml:space="preserve">arêtiers fermés avec approche et contre approche, y </t>
  </si>
  <si>
    <t>compris voliges 12 x 105</t>
  </si>
  <si>
    <t xml:space="preserve">noues ouvertes ou fermées en zinc, compris bande en </t>
  </si>
  <si>
    <t>zinc 0.80 mm jusqu'à 0.50 dév., voliges clous et soudure</t>
  </si>
  <si>
    <t>Rives en ardoises, compris tranchis, scellées au mortier de ciment</t>
  </si>
  <si>
    <t>2.1.2 * Travaux en réparation</t>
  </si>
  <si>
    <t>jusqu'à 34 ardoises au m²</t>
  </si>
  <si>
    <t>de 35 à 48 ardoises au m²</t>
  </si>
  <si>
    <t>de 49 à 70 ardoises au m²</t>
  </si>
  <si>
    <t>PM</t>
  </si>
  <si>
    <t>III/ * GOUTTIERES</t>
  </si>
  <si>
    <t>gouttière de 0.25 m dév.</t>
  </si>
  <si>
    <t>gouttière de 0.33 m dév.</t>
  </si>
  <si>
    <t xml:space="preserve">sera comptée, les soudures et pièces de raccordement étant </t>
  </si>
  <si>
    <t>reprises à part</t>
  </si>
  <si>
    <t>cuivre par éléments, avec coulisseaux plats tous les mètres</t>
  </si>
  <si>
    <t>talon</t>
  </si>
  <si>
    <t>retour d'angle</t>
  </si>
  <si>
    <t>joint ou besace de dilatation</t>
  </si>
  <si>
    <t>naissance de 0.25 ou 0.33 dév.</t>
  </si>
  <si>
    <t>Fourniture et pose d'accessoires pour article ci-dessus : retour  d'angle, talons,</t>
  </si>
  <si>
    <t>naissances</t>
  </si>
  <si>
    <t>(prix moyens)</t>
  </si>
  <si>
    <t>IV/ * DESCENTES EP</t>
  </si>
  <si>
    <t>diamètre 80 ép. 0.65 mm</t>
  </si>
  <si>
    <t>diamètre 100 ép. 0.65 mm</t>
  </si>
  <si>
    <t>diamètre 140 ép. 0.80 mm</t>
  </si>
  <si>
    <t>Fourniture et pose d'accessoires en zinc pour article ci-dessus :</t>
  </si>
  <si>
    <t xml:space="preserve">coude soudé (ép. 0.65 mm) Ø 80 ou 100 </t>
  </si>
  <si>
    <t>coude soudé (ép. 0.80 mm) Ø 140</t>
  </si>
  <si>
    <t>cuvette 1/2 ronde Ø 80 ou 100</t>
  </si>
  <si>
    <t>tuyau Ø 80</t>
  </si>
  <si>
    <t>tuyau Ø 100</t>
  </si>
  <si>
    <t>tuyau Ø 125</t>
  </si>
  <si>
    <t>Accessoires en PVC pour article ci-avant :</t>
  </si>
  <si>
    <t>coudes Ø 80 - 100 - 125</t>
  </si>
  <si>
    <t>cuvette de branchement Ø 80</t>
  </si>
  <si>
    <t>cuvette de branchement Ø 100 - 125</t>
  </si>
  <si>
    <t>boîte à eau Ø 80</t>
  </si>
  <si>
    <t>boîte à eau Ø 100 - 125</t>
  </si>
  <si>
    <t>Fourniture et pose de dauphins, compris dépose de l'ancien et toutes sujétions :</t>
  </si>
  <si>
    <t>de 1.00 ml en fonte Ø 100</t>
  </si>
  <si>
    <t>de 1.00 ml en PVC Ø 100 ou 125</t>
  </si>
  <si>
    <t>Ø 80</t>
  </si>
  <si>
    <t>Ø 100</t>
  </si>
  <si>
    <t>V/ * TRAVAUX DIVERS</t>
  </si>
  <si>
    <t>sur zinc, tuiles ou ardoises</t>
  </si>
  <si>
    <t>sur verrière</t>
  </si>
  <si>
    <t xml:space="preserve">dépose et repose du grillage de protection au dessus de </t>
  </si>
  <si>
    <t>verrière</t>
  </si>
  <si>
    <t xml:space="preserve">Majoration sur les prix ci-dessus pour intervention sur couverture à forte </t>
  </si>
  <si>
    <t>pente (supérieure à 50%) (Coef. : 1.25)</t>
  </si>
  <si>
    <t>VI/ * BOIS ET SUPPORTS DE COUVERTURE</t>
  </si>
  <si>
    <t>voliges 12 x 105 mm</t>
  </si>
  <si>
    <t>voliges chanlattées 7 x 17 x 50 mm</t>
  </si>
  <si>
    <t xml:space="preserve">chanlattes 40 x 40 mm </t>
  </si>
  <si>
    <t>tasseaux 40 x 25 - 40 mm</t>
  </si>
  <si>
    <t>liteaux 27 x 27 mm</t>
  </si>
  <si>
    <t>planches 27 x 250 mm</t>
  </si>
  <si>
    <t>chevrons 40 x 40 mm</t>
  </si>
  <si>
    <t>chevrons 60 x 80 mm</t>
  </si>
  <si>
    <t xml:space="preserve">Toutes quantités inférieures à 2.00 ml seront comptées pour </t>
  </si>
  <si>
    <t>2.00 ml</t>
  </si>
  <si>
    <t xml:space="preserve">Fourniture et mise en œuvre de panneaux de particules C.T.B.H., </t>
  </si>
  <si>
    <t>usinés 4 rives, assemblage par rainures et languettes</t>
  </si>
  <si>
    <t>C.T.B.H. 16 ou 19 mm</t>
  </si>
  <si>
    <t>C.T.B.H. classement M1 en 16 ou 19 mm</t>
  </si>
  <si>
    <t xml:space="preserve">Dans le cas de remplacement de pièces de charpente plus </t>
  </si>
  <si>
    <t xml:space="preserve">importantes, les prix seront établis en fonction du cours des </t>
  </si>
  <si>
    <t>matériaux et du volume fourni</t>
  </si>
  <si>
    <t>VII/ * DEPOSES</t>
  </si>
  <si>
    <t>couverture en zinc (tous types)</t>
  </si>
  <si>
    <t>couverture en ardoises (tous modèles)</t>
  </si>
  <si>
    <t>Dépose de gouttières, chéneaux, compris enlèvement des crochets :</t>
  </si>
  <si>
    <t>gouttières pendantes en zinc ou PVC</t>
  </si>
  <si>
    <t>chéneaux en zinc avec encaissement en bois</t>
  </si>
  <si>
    <t>Dépose de descentes EP, y compris colliers :</t>
  </si>
  <si>
    <t>en zinc ou PVC (tous diamètres)</t>
  </si>
  <si>
    <t>en fonte</t>
  </si>
  <si>
    <t xml:space="preserve">Dépose de lanterneaux ou châssis de toit, y compris enlèvement </t>
  </si>
  <si>
    <t>de toutes pièces de raccordement</t>
  </si>
  <si>
    <t xml:space="preserve">Chargement et enlèvement aux D.P. des gravois de toutes natures, </t>
  </si>
  <si>
    <t>y compris toutes manutentions et frais divers</t>
  </si>
  <si>
    <t>m³</t>
  </si>
  <si>
    <t>VIII/ * TRAVAUX EN REGIE</t>
  </si>
  <si>
    <t>Taux horaire moyen, toutes qualifications confondues</t>
  </si>
  <si>
    <t>Echafaudage sur consoles suspendues compris douilles à scellement pour</t>
  </si>
  <si>
    <t>fixation des consoles, plancher de travail, cloisons de garantie et garde-gravois,</t>
  </si>
  <si>
    <t>mise en place à la corde à nœuds.</t>
  </si>
  <si>
    <t>Plancher de travail supplémentaire compris complément d'ossature, garde-corps</t>
  </si>
  <si>
    <t>&amp; garde-gravois.</t>
  </si>
  <si>
    <t>Bâche de protection avec système potelets "QUICKPRO" ou</t>
  </si>
  <si>
    <t>équivalent</t>
  </si>
  <si>
    <t>du commerce et talon soudé, contre-talon ou chemise, posés par bout de 1.00</t>
  </si>
  <si>
    <t>ml, pattes en cuivre soudées du commerce, y compris tasseaux en sapin de</t>
  </si>
  <si>
    <t>pays</t>
  </si>
  <si>
    <t>Noues façonnées à la demande sur le chantier, comprenant talons des</t>
  </si>
  <si>
    <t>couvre-joints soudés et agrafés à la noue (jusqu'à 0.65 ml dév.)</t>
  </si>
  <si>
    <t>Faîtage - Arêtiers et bandes diverses façonnées du commerce, y compris</t>
  </si>
  <si>
    <t>toutes sujétions de raccordement et fixations par pattes en cuivre</t>
  </si>
  <si>
    <t>contre-soudées (jusqu'à 0.40 ml dév.)</t>
  </si>
  <si>
    <t>Bouchement de trou sur zinc par application de mastic bitumineux noir, y</t>
  </si>
  <si>
    <t>compris nettoyage du support</t>
  </si>
  <si>
    <t>Remplacement de couvre-joints du commerce de 0.14 m dév., pattes en cuivre</t>
  </si>
  <si>
    <t>soudées et reclouage du tasseau</t>
  </si>
  <si>
    <t>Calfeutrement de cassures par chape Alu. Type 40, y compris enduit bitumeux</t>
  </si>
  <si>
    <t>à froid et soudage en plein (bande jusqu'à 0.20 m de largeur)</t>
  </si>
  <si>
    <t>Bandes façonnées à la demande sur le site, en zinc de 0.65 ou 0.80 mm d'ép.</t>
  </si>
  <si>
    <t xml:space="preserve">Fixation par pattes en cuivre contre-soudées </t>
  </si>
  <si>
    <t>Raccordement des pénétrations en zinc façonné sur le chantier, y compris</t>
  </si>
  <si>
    <t>glacis en plâtre, papier isolant et pattes de fixations (Prix au conduit pour</t>
  </si>
  <si>
    <t>arrière ou devant de souche, au mètre linéaire pour raccords latéraux)</t>
  </si>
  <si>
    <t>Recouvrement de bandeau ou entablement en zinc, façonné par éléments de 1</t>
  </si>
  <si>
    <t>m sur le chantier comprenant le glacis en plâtre, papier isolant, bande d'agrafe,</t>
  </si>
  <si>
    <t>II/ * COUVERTURES EN ARDOISES</t>
  </si>
  <si>
    <t>pattes en cuivre et coulisseaux plats tous les mètres (jusqu'à 0.65 m dév.)</t>
  </si>
  <si>
    <t>Chatières et ventilations en zinc, façonnées du commerce, y compris le</t>
  </si>
  <si>
    <t>soudage éventuel et toutes fixations</t>
  </si>
  <si>
    <t>Fourniture et mise en œuvre d'ardoises 1ère carrée forte (dim. 300 x 220 x 2.9</t>
  </si>
  <si>
    <t>mm d'ép.) posées aux clous cuivre carrés crantés ou crochets cuivre, sur</t>
  </si>
  <si>
    <t>voligeage ou liteaux en sapin traités, compris tranchis et noquets</t>
  </si>
  <si>
    <t>Remaniage comprenant la dépose des ardoises pour réemploi, le stockage, le</t>
  </si>
  <si>
    <t>nettoyage et la repose après reclouage du support et remplacement des</t>
  </si>
  <si>
    <t>crochets</t>
  </si>
  <si>
    <t>Ardoises en recherche, comprenant le remaniage des ardoises contigües,</t>
  </si>
  <si>
    <t>crochets n° 17 (la fourniture des ardoises sera incluse suivant le modèle)</t>
  </si>
  <si>
    <t>Les ouvrages accessoires seront comptés en travaux neufs, ainsi que toutes</t>
  </si>
  <si>
    <t>fournitures complémentaires</t>
  </si>
  <si>
    <t>Fourniture et mise en œuvre de gouttières pendantes en zinc 1/2 rondes du</t>
  </si>
  <si>
    <t>commerce, posées par éléments de 2.00 ml, sur crochets demi-renforcés avec</t>
  </si>
  <si>
    <t>1 paillette en cuivre soudée, soudures de jonction barrées au fer</t>
  </si>
  <si>
    <t>Fourniture et mise en œuvre de gouttières de 0.33 m dév., types Havraises,</t>
  </si>
  <si>
    <t>Rouennaises ou Nantaises en zinc du commerce, posées par éléments de 2.00</t>
  </si>
  <si>
    <t>ml sur crochets renforcés, y compris soudures de jonction barrées au fer.</t>
  </si>
  <si>
    <t>L'ensemble comprend également la bande à ourlet de 0.40 ml développée maxi,</t>
  </si>
  <si>
    <t xml:space="preserve">posée par bouts de 1.00 et fixée par bande d'agrafe en zinc, 3 pattes en </t>
  </si>
  <si>
    <t>Fourniture et mise en œuvre d'éléments de gouttières en réparation, compris</t>
  </si>
  <si>
    <t>découpes soudures et toutes sujétions, pour les éléments suivants :</t>
  </si>
  <si>
    <t>Fourniture et pose de gouttières en PVC demi-rondes du commerce, avec</t>
  </si>
  <si>
    <t>jonction collée, posées par longueur de 4.00 ml sur crochets</t>
  </si>
  <si>
    <t>Fourniture et pose de descentes d'eaux pluviales en zinc réalisées en tuyaux</t>
  </si>
  <si>
    <t>du commerce comprenant 1 collier galvanisé avec 1 bague simple tous les 2.00</t>
  </si>
  <si>
    <t>m :</t>
  </si>
  <si>
    <t>Fourniture et mise en œuvre de descentes E.P. en PVC réalisées en tuyaux du</t>
  </si>
  <si>
    <t>commerce, collés, comprenant 1 collier tous les 2.00 m</t>
  </si>
  <si>
    <t>Fourniture et pose de descentes en tuyaux fonte, compris tous raccords,</t>
  </si>
  <si>
    <t>colliers de pose et toutes sujétions :</t>
  </si>
  <si>
    <t>Révision de châssis type "VELUX", révision des pièces de manœuvre, des</t>
  </si>
  <si>
    <t>pièces de raccordement à la toiture (toutes dimensions)</t>
  </si>
  <si>
    <t>Fourniture et pose de châssis "parisiens" galvanisés, fermeture à genouillère,</t>
  </si>
  <si>
    <t>reclouage des costières bois, bande d'armature en quartz-zinc, y compris</t>
  </si>
  <si>
    <t>vitrage en verre armé sur bain de mastic et contre masticage, tous les raccords</t>
  </si>
  <si>
    <t>intérieurs</t>
  </si>
  <si>
    <t>Balayage de couverture ou verrière, comprenant installation et remaniage des</t>
  </si>
  <si>
    <t>planches de service, et descente des détritus :</t>
  </si>
  <si>
    <t>Emoussage de couverture, comprenant grattage de la mousse, balayage et</t>
  </si>
  <si>
    <t>descente des détritus</t>
  </si>
  <si>
    <t>Balayage des gouttières ou chéneaux, comprenant dépose et repose des</t>
  </si>
  <si>
    <t>crapaudines, vérification des écoulements et descente des détritus</t>
  </si>
  <si>
    <t>Mise en place d'échelle simple, double ou à coulisse pour accès dans le cas</t>
  </si>
  <si>
    <t>d'ouvrage de faible importance, au-delà de 3.00 m (toutes sujétions comprises)</t>
  </si>
  <si>
    <t>Mise en place d'échelle plate pour accès sur toiture, en vue de remplacement</t>
  </si>
  <si>
    <t>ou réparation en recherche d'éléments de couverture, y compris sujétions</t>
  </si>
  <si>
    <t>d'ancrage, manutention et transport</t>
  </si>
  <si>
    <t>Fourniture et pose de bois en sapin de pays traités pour support de couverture,</t>
  </si>
  <si>
    <t>y compris sujétions de coupes, chutes et approvisionnement  :</t>
  </si>
  <si>
    <t>Découvertures et déposes sans réemploi en conditions ordinaires, comprenant</t>
  </si>
  <si>
    <t>la dépose des faîtages, arêtiers, rives, la démolition des solins et ruellées,</t>
  </si>
  <si>
    <t>l'arrachage des vieux bois, toutes les manutentions et descentes des matériaux</t>
  </si>
  <si>
    <t>pour :</t>
  </si>
  <si>
    <t>Dépose sans réemploi, de bandes en zinc de toutes dimensions, y compris</t>
  </si>
  <si>
    <t>toutes sujétions</t>
  </si>
  <si>
    <t>(Coef. = 0,70 sur prix ci-dessus)</t>
  </si>
  <si>
    <t>Installation d'une ligne de vie jusqu'à 25 ml de longueur pour fixation des harnais</t>
  </si>
  <si>
    <t>Mise en place de bâche de protection au titre de mesure conservatoire, suite à</t>
  </si>
  <si>
    <t xml:space="preserve">Européenne NF. EN.988) et sera de type quartz-zinc, jauge </t>
  </si>
  <si>
    <t>Couverture en zinc neuf, façonnée et posée, avec pattes de fixation, couvre-joints</t>
  </si>
  <si>
    <t>ml</t>
  </si>
  <si>
    <t xml:space="preserve">N° </t>
  </si>
  <si>
    <t>Unité de</t>
  </si>
  <si>
    <t>mesure</t>
  </si>
  <si>
    <t>d'article</t>
  </si>
  <si>
    <t>Libellé</t>
  </si>
  <si>
    <t>*</t>
  </si>
  <si>
    <t>-</t>
  </si>
  <si>
    <t>€ HT</t>
  </si>
  <si>
    <t>Nota :</t>
  </si>
  <si>
    <t>U</t>
  </si>
  <si>
    <t>H</t>
  </si>
  <si>
    <t xml:space="preserve">En cas de travaux non décrits dans le présent document, les </t>
  </si>
  <si>
    <t>prix de ceux-ci seront débattus avec le maître d'ouvrage et ne</t>
  </si>
  <si>
    <t>Travaux en régie</t>
  </si>
  <si>
    <t>En fin de travaux, l'entreprise devra la remise d'un dossier</t>
  </si>
  <si>
    <t>d'ouvrages exécutés (D.O.E.) comprenant les plans de</t>
  </si>
  <si>
    <t>recollement, fiches techniques, notices diverses et mode</t>
  </si>
  <si>
    <t>d'emploi.</t>
  </si>
  <si>
    <t>Cloison de cantonnement des zones travaux :</t>
  </si>
  <si>
    <t>m²</t>
  </si>
  <si>
    <t>BA 13 sur ossature bois ou métallique compris tous jointoiements</t>
  </si>
  <si>
    <t>nécessaires pour une étanchéité parfaite.</t>
  </si>
  <si>
    <t>Plaque de contreplaqué sur ossature bois ou métallique compris tous</t>
  </si>
  <si>
    <t>jointoiements nécessaires pour une étanchéité parfaite.</t>
  </si>
  <si>
    <t>Mise en place de tapis scotch</t>
  </si>
  <si>
    <t>Mise en œuvre d'une nacelle élévatrice allant de 0,00 à 10,00 mètres de</t>
  </si>
  <si>
    <t>hauteur,accompagnée y compris raccordement, assurance, contrôle technique, et</t>
  </si>
  <si>
    <t>toutes sujétions de mise en sécurité.</t>
  </si>
  <si>
    <t>P/jour</t>
  </si>
  <si>
    <t>Mise en œuvre d'une nacelle élévatrice allant de 0,00 à 25,00 mètres de</t>
  </si>
  <si>
    <t>seront entrepris qu'après accord entre les parties.</t>
  </si>
  <si>
    <t>SITE :</t>
  </si>
  <si>
    <t>HOPITAL MARITIME DE BERCK</t>
  </si>
  <si>
    <t>P.U.</t>
  </si>
  <si>
    <t>BPU</t>
  </si>
  <si>
    <t>LOT 07 : COUVERTURE</t>
  </si>
  <si>
    <t>Rue du DR V.MENARD</t>
  </si>
  <si>
    <t>62600 BERCK</t>
  </si>
  <si>
    <t>ARTICLE 1  - MAITRISE D'ŒUVRE</t>
  </si>
  <si>
    <t xml:space="preserve">DIRECTON DES INVESTISSEMENTS </t>
  </si>
  <si>
    <t xml:space="preserve">Réprésentée par sa Directrice Madame DERAMAT </t>
  </si>
  <si>
    <t>ARTICLE 2  - GENERALITES</t>
  </si>
  <si>
    <t>Tous les travaux de plombeire couverture seront effectués suivant les prescriptions des règlements en vigueur</t>
  </si>
  <si>
    <t>à la date d'exécution des travaux.</t>
  </si>
  <si>
    <t>Les entrepreneurs seront donc tenus de se conformer, notamment :</t>
  </si>
  <si>
    <t>aux normes françaises publiées par l'A.F.N.O.R.</t>
  </si>
  <si>
    <t>aux Documents Techniques Unifiés (D.T.U.) et leurs additifs, publiés par le C.S.T.B.,</t>
  </si>
  <si>
    <t>aux classements U.P.E.C. du C.S.T.B. (cahier 1504),</t>
  </si>
  <si>
    <t>aux C.C.A.G. et C.C.A.P. applicables aux marchés de travaux d'entretien,</t>
  </si>
  <si>
    <t xml:space="preserve">aux lois, décrets, arrêtés, circulaires concernant la sécurité incendie, </t>
  </si>
  <si>
    <t>aux prescriptions des fabricants, etc…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</si>
  <si>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</si>
  <si>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</si>
  <si>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</si>
  <si>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</si>
  <si>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</si>
  <si>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marques et références devront toutefois avoir été soumises à l'agrément préalable de l'Ingénieur</t>
  </si>
  <si>
    <t>de l'Hôpital, ou de son représentant.</t>
  </si>
  <si>
    <t>Article 3 - PRIX</t>
  </si>
  <si>
    <t>Les prix unitaires comprennent toutes les sujétions pour un parfait achèvement des travaux dans les règles</t>
  </si>
  <si>
    <t>de l'Art.</t>
  </si>
  <si>
    <t>Ces prix s'entendent HORS TAXES en EUROS et sont établis sur la base des conditions économiques en vigueur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</si>
  <si>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</si>
  <si>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Sont également inclus dans les prix unitaires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</si>
  <si>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</si>
  <si>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</si>
  <si>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</si>
  <si>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</si>
  <si>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¤ les échafaudages nécessaires pour tous travaux exécutés jusqu'à 3.50 m de hauteur.</t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</si>
  <si>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</si>
  <si>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</si>
  <si>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</si>
  <si>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 xml:space="preserve">répondre aux questions du représentant service technique 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</si>
  <si>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</si>
  <si>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</si>
  <si>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</si>
  <si>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</si>
  <si>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</si>
  <si>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</si>
  <si>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</si>
  <si>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</si>
  <si>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Pour chaque réunion, une feuille d'émargement est signée par le représentant de l'entreprise.</t>
  </si>
  <si>
    <t>il portera clairement son Nom et l'heure d'arrivée.</t>
  </si>
  <si>
    <t>Cette feuille pourra servir à l'économiste à l'établissement des pénalités.</t>
  </si>
  <si>
    <t>La pénalité est signifiée sous 7 jours au Directeur de l'entreprise.</t>
  </si>
  <si>
    <t>Article 4 - CAS PARTICULIERS</t>
  </si>
  <si>
    <t xml:space="preserve">Les ouvrages de faible importance, en réfection des canalisations, seront chiffrés en prenant pour base 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</si>
  <si>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</si>
  <si>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</si>
  <si>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</si>
  <si>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 xml:space="preserve">Il en sera de même pour les travaux devant être effectués en urgence, ou pendant les jours fériés, Dimanches, </t>
  </si>
  <si>
    <t xml:space="preserve"> et/ou nuit.</t>
  </si>
  <si>
    <t>Les travaux en régie seront réglés suivant le taux horaire fixé au présent bordereau.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</si>
  <si>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</si>
  <si>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</si>
  <si>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</si>
  <si>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</si>
  <si>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</si>
  <si>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</si>
  <si>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</si>
  <si>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</si>
  <si>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</si>
  <si>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</si>
  <si>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</si>
  <si>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</si>
  <si>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</si>
  <si>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</si>
  <si>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</si>
  <si>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</si>
  <si>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</si>
  <si>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</si>
  <si>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</si>
  <si>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</si>
  <si>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</si>
  <si>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</si>
  <si>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</si>
  <si>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</si>
  <si>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</si>
  <si>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</si>
  <si>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</si>
  <si>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</si>
  <si>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</si>
  <si>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</si>
  <si>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</si>
  <si>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</si>
  <si>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</si>
  <si>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</si>
  <si>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</si>
  <si>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</si>
  <si>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</si>
  <si>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</si>
  <si>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</si>
  <si>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</si>
  <si>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</si>
  <si>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t>Les dispositions pour parfaire cette finition comprennent, entre autre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</si>
  <si>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</si>
  <si>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t>·   Soin particulier aux recouvrements des joints entre matériaux différents, pour éviter tout risque de</t>
  </si>
  <si>
    <t xml:space="preserve">    fissuration ultérieure,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</si>
  <si>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</si>
  <si>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</si>
  <si>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</si>
  <si>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</si>
  <si>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</si>
  <si>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</si>
  <si>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</si>
  <si>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</si>
  <si>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</si>
  <si>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</si>
  <si>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</si>
  <si>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</si>
  <si>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</si>
  <si>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</si>
  <si>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</si>
  <si>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</si>
  <si>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</si>
  <si>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</si>
  <si>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</si>
  <si>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6.3                 Nuisances sonores, vibrations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</si>
  <si>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</si>
  <si>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</si>
  <si>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</si>
  <si>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</si>
  <si>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</si>
  <si>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</si>
  <si>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</si>
  <si>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piqueur sera limité au maximum et utilisé dans des créneaux horaires en accord avec le Maître d’Œuvre.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</si>
  <si>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</si>
  <si>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</si>
  <si>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</si>
  <si>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</si>
  <si>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r>
      <t xml:space="preserve"> =&gt;</t>
    </r>
    <r>
      <rPr>
        <sz val="7"/>
        <rFont val="Arial"/>
        <family val="2"/>
      </rPr>
      <t xml:space="preserve"> </t>
    </r>
  </si>
  <si>
    <t>Matériels insonorisés et horaire d’utilisation adaptés ;</t>
  </si>
  <si>
    <t>Consignes pour éviter l’emploi de sirènes ou klaxons.</t>
  </si>
  <si>
    <t>6.4                 Protection des zones d’intervention</t>
  </si>
  <si>
    <t>6.4.1            Préambule</t>
  </si>
  <si>
    <t>Les protections proposées devront avant toutes interventions obtenir l’aval du Maître d’Œuvre.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</si>
  <si>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</si>
  <si>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</si>
  <si>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</si>
  <si>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</si>
  <si>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            Mesures d’isolement du chantier et de protection des services en activité</t>
  </si>
  <si>
    <t>6.4.2.1        Mesures d’isolement des zones en chantier</t>
  </si>
  <si>
    <t>A la demande du Maître d’Œuvre, le chantier pourra être isolé des services environnants par des cloisons étanches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</si>
  <si>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</si>
  <si>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</si>
  <si>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</si>
  <si>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</si>
  <si>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</si>
  <si>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Ces cloisons devront impérativement être protégées pas l’ensemble des corps d’état pendant la réalisation de leurs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</si>
  <si>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</si>
  <si>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</si>
  <si>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</si>
  <si>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</si>
  <si>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A la demande du Maître d’Ouvrage, l’étanchéité des fenêtres pourra être assurée par la mise en œuvre des</t>
  </si>
  <si>
    <t>dispositions suivantes :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</si>
  <si>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</si>
  <si>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</si>
  <si>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</si>
  <si>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</si>
  <si>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</si>
  <si>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</si>
  <si>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</si>
  <si>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</si>
  <si>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déterminé soit par le plan de prévention, soit par consignes du Maître d’Œuvre.</t>
  </si>
  <si>
    <t>Toutes les livraisons de matériel, matériaux, les aires de livraisons, les bennes à gravats et les zones de</t>
  </si>
  <si>
    <t>circulation seront assujetties également au plan de prévention ou aux consignes du Maître d’Œuvre.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</si>
  <si>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</si>
  <si>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</si>
  <si>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</si>
  <si>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6.4.3            Mesures de lutte contre le risque d’aspergillose depuis l’intérieur des zones en chantier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</si>
  <si>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</si>
  <si>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</si>
  <si>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</si>
  <si>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</si>
  <si>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</si>
  <si>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</si>
  <si>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</si>
  <si>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</si>
  <si>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</si>
  <si>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6.4.5            Mesure de lutte contre le risque d’aspergillose dans les services en activité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</si>
  <si>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</si>
  <si>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</si>
  <si>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6.4.6            Avis et recommandations du Maître d’Ouvrage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</si>
  <si>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</si>
  <si>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</si>
  <si>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</si>
  <si>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</si>
  <si>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6.4.7            Permis feu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</si>
  <si>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</si>
  <si>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</si>
  <si>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</si>
  <si>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6.4.8            Présence d’amiante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</si>
  <si>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</si>
  <si>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</si>
  <si>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</si>
  <si>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</si>
  <si>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</si>
  <si>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</si>
  <si>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</si>
  <si>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</si>
  <si>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</si>
  <si>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</si>
  <si>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</si>
  <si>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</si>
  <si>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</si>
  <si>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</si>
  <si>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</si>
  <si>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</si>
  <si>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</si>
  <si>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</si>
  <si>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</si>
  <si>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</si>
  <si>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</si>
  <si>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</si>
  <si>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</si>
  <si>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Article 7 - DONNEES D'ORDRE CLIMATIQUE</t>
  </si>
  <si>
    <t>Neige: région 1A.</t>
  </si>
  <si>
    <t>Vent : région Interlocuteur privilégié</t>
  </si>
  <si>
    <t>Neige: région 1A</t>
  </si>
  <si>
    <t>Vent: région interlocuteur privilégié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</si>
  <si>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</si>
  <si>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</si>
  <si>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</si>
  <si>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</si>
  <si>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</si>
  <si>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</si>
  <si>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</si>
  <si>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</si>
  <si>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</si>
  <si>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</si>
  <si>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</si>
  <si>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</si>
  <si>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chaque entreprise est responsable de ses raccords et adaptations</t>
  </si>
  <si>
    <t>Article 12 - LIVRAISON ET STOCKAGE SUR CHANTIER DES MATERIAUX</t>
  </si>
  <si>
    <t>Les matériaux sont stockés aux emplacements spécifiés par le Maître d’Œuvre. En tout état de cause, l’Entrepreneur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</si>
  <si>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</si>
  <si>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</si>
  <si>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</si>
  <si>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</si>
  <si>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</si>
  <si>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</si>
  <si>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</si>
  <si>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</si>
  <si>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</si>
  <si>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</si>
  <si>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</si>
  <si>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Article 14 - MODE DE METRE</t>
  </si>
  <si>
    <t xml:space="preserve">Le métré s'effectue : </t>
  </si>
  <si>
    <t>a)</t>
  </si>
  <si>
    <t xml:space="preserve">dans l'axe linéaire des canalisations, compte tenu des raccords si ceux-ci sont inclus dans </t>
  </si>
  <si>
    <t>le prix de l'ouvrage,</t>
  </si>
  <si>
    <t>b)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</si>
  <si>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</si>
  <si>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</si>
  <si>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</si>
  <si>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</si>
  <si>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</si>
  <si>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</si>
  <si>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</si>
  <si>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</si>
  <si>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</si>
  <si>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</si>
  <si>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</si>
  <si>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</si>
  <si>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</si>
  <si>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</si>
  <si>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</si>
  <si>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</si>
  <si>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</si>
  <si>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</si>
  <si>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</si>
  <si>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N° 7 - COUVERTURE</t>
  </si>
  <si>
    <t>N -  Interventions en sous section 4 (réglementation amiante)</t>
  </si>
  <si>
    <t xml:space="preserve">Rédaction et diffusion d'un mode opératoire et protocole d'intervention </t>
  </si>
  <si>
    <t>Taux horaire pour Interventions sur matériaux amiantés (bouchement,  percement divers, …) compris EPI,  isolement de la zone et toute sujétion</t>
  </si>
  <si>
    <t>Retraitement des déchets amiantés en inertage  (compris EPI, stockage, transports…)</t>
  </si>
  <si>
    <t>T</t>
  </si>
  <si>
    <t>Bordereau de Prix</t>
  </si>
  <si>
    <r>
      <t xml:space="preserve">l’établissement hospitalier type </t>
    </r>
    <r>
      <rPr>
        <b/>
        <sz val="10"/>
        <rFont val="Arial"/>
        <family val="2"/>
      </rPr>
      <t>U et ERP 3ème catégorie</t>
    </r>
    <r>
      <rPr>
        <sz val="10"/>
        <rFont val="Arial"/>
        <family val="2"/>
      </rPr>
      <t>.</t>
    </r>
  </si>
  <si>
    <r>
      <t>Sas étanche en bois 2 m</t>
    </r>
    <r>
      <rPr>
        <vertAlign val="superscript"/>
        <sz val="8"/>
        <rFont val="Verdana"/>
        <family val="2"/>
      </rPr>
      <t>2</t>
    </r>
  </si>
  <si>
    <r>
      <t xml:space="preserve">Dans le cas d'une réparation minime, une longueur de </t>
    </r>
    <r>
      <rPr>
        <u/>
        <sz val="8"/>
        <rFont val="Verdana"/>
        <family val="2"/>
      </rPr>
      <t>2.00 ml</t>
    </r>
    <r>
      <rPr>
        <sz val="8"/>
        <rFont val="Verdana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</si>
</sst>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CE&quot;General"/>
    <numFmt numFmtId="167" formatCode="&quot;PC&quot;General"/>
  </numFmts>
  <fonts count="85" x14ac:knownFonts="1">
    <font>
      <sz val="10"/>
      <name val="Arial"/>
    </font>
    <font>
      <sz val="10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sz val="16"/>
      <color indexed="18"/>
      <name val="Arial Narrow"/>
      <family val="2"/>
    </font>
    <font>
      <sz val="12"/>
      <color indexed="18"/>
      <name val="Arial Narrow"/>
      <family val="2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9"/>
      <color indexed="18"/>
      <name val="Arial Narrow"/>
      <family val="2"/>
    </font>
    <font>
      <sz val="11"/>
      <color indexed="18"/>
      <name val="Arial Narrow"/>
      <family val="2"/>
    </font>
    <font>
      <b/>
      <sz val="12"/>
      <color indexed="18"/>
      <name val="Arial Black"/>
      <family val="2"/>
    </font>
    <font>
      <b/>
      <sz val="9"/>
      <color indexed="18"/>
      <name val="Arial Black"/>
      <family val="2"/>
    </font>
    <font>
      <sz val="12"/>
      <color indexed="18"/>
      <name val="Arial Black"/>
      <family val="2"/>
    </font>
    <font>
      <sz val="9"/>
      <color indexed="18"/>
      <name val="Arial Blac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theme="1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b/>
      <u/>
      <sz val="9"/>
      <color indexed="18"/>
      <name val="Arial"/>
      <family val="2"/>
    </font>
    <font>
      <sz val="18"/>
      <color indexed="18"/>
      <name val="Arial Black"/>
      <family val="2"/>
    </font>
    <font>
      <b/>
      <sz val="11"/>
      <color indexed="18"/>
      <name val="Trebuchet MS"/>
      <family val="2"/>
    </font>
    <font>
      <sz val="14"/>
      <color indexed="18"/>
      <name val="Arial"/>
      <family val="2"/>
    </font>
    <font>
      <b/>
      <sz val="24"/>
      <color indexed="18"/>
      <name val="Agency FB"/>
      <family val="2"/>
    </font>
    <font>
      <b/>
      <sz val="14"/>
      <color indexed="18"/>
      <name val="Agency FB"/>
      <family val="2"/>
    </font>
    <font>
      <b/>
      <sz val="22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b/>
      <sz val="10"/>
      <color indexed="18"/>
      <name val="Arial Black"/>
      <family val="2"/>
    </font>
    <font>
      <b/>
      <i/>
      <sz val="14"/>
      <color indexed="18"/>
      <name val="Bookman Old Style"/>
      <family val="1"/>
    </font>
    <font>
      <b/>
      <sz val="11"/>
      <name val="Arial Narrow"/>
      <family val="2"/>
    </font>
    <font>
      <b/>
      <sz val="9"/>
      <name val="Montserrat"/>
    </font>
    <font>
      <b/>
      <sz val="8"/>
      <name val="Montserrat"/>
    </font>
    <font>
      <sz val="11"/>
      <name val="Arial Narrow"/>
      <family val="2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u/>
      <sz val="11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b/>
      <sz val="11"/>
      <color indexed="1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2"/>
      <color theme="1"/>
      <name val="Arial Narrow"/>
      <family val="2"/>
    </font>
    <font>
      <sz val="8"/>
      <name val="Verdana"/>
      <family val="2"/>
    </font>
    <font>
      <b/>
      <u/>
      <sz val="8"/>
      <name val="Verdana"/>
      <family val="2"/>
    </font>
    <font>
      <b/>
      <i/>
      <u val="double"/>
      <sz val="8"/>
      <name val="Verdana"/>
      <family val="2"/>
    </font>
    <font>
      <sz val="9"/>
      <name val="Arial"/>
      <family val="2"/>
    </font>
    <font>
      <sz val="9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vertAlign val="superscript"/>
      <sz val="8"/>
      <name val="Verdana"/>
      <family val="2"/>
    </font>
    <font>
      <i/>
      <u/>
      <sz val="8"/>
      <name val="Verdana"/>
      <family val="2"/>
    </font>
    <font>
      <u/>
      <sz val="8"/>
      <name val="Verdana"/>
      <family val="2"/>
    </font>
    <font>
      <b/>
      <sz val="12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03">
    <xf numFmtId="0" fontId="0" fillId="0" borderId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20" fillId="0" borderId="2" applyNumberFormat="0" applyFill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5" fillId="20" borderId="4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32" fillId="23" borderId="9" applyNumberFormat="0" applyAlignment="0" applyProtection="0"/>
    <xf numFmtId="0" fontId="1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4" fillId="25" borderId="15" xfId="0" applyFont="1" applyFill="1" applyBorder="1" applyAlignment="1" applyProtection="1">
      <alignment horizontal="center" vertical="center"/>
      <protection hidden="1"/>
    </xf>
    <xf numFmtId="4" fontId="5" fillId="0" borderId="0" xfId="0" applyNumberFormat="1" applyFont="1" applyAlignment="1" applyProtection="1">
      <alignment horizontal="right"/>
      <protection locked="0"/>
    </xf>
    <xf numFmtId="0" fontId="33" fillId="26" borderId="11" xfId="0" applyFont="1" applyFill="1" applyBorder="1" applyAlignment="1" applyProtection="1">
      <alignment horizontal="center"/>
      <protection hidden="1"/>
    </xf>
    <xf numFmtId="0" fontId="33" fillId="26" borderId="12" xfId="0" applyFont="1" applyFill="1" applyBorder="1" applyAlignment="1" applyProtection="1">
      <alignment horizontal="center"/>
      <protection hidden="1"/>
    </xf>
    <xf numFmtId="0" fontId="33" fillId="26" borderId="13" xfId="0" applyFont="1" applyFill="1" applyBorder="1" applyAlignment="1" applyProtection="1">
      <alignment horizontal="center"/>
      <protection hidden="1"/>
    </xf>
    <xf numFmtId="0" fontId="33" fillId="26" borderId="14" xfId="0" applyFont="1" applyFill="1" applyBorder="1" applyAlignment="1" applyProtection="1">
      <alignment horizontal="center"/>
      <protection hidden="1"/>
    </xf>
    <xf numFmtId="4" fontId="33" fillId="26" borderId="13" xfId="0" applyNumberFormat="1" applyFont="1" applyFill="1" applyBorder="1" applyAlignment="1" applyProtection="1">
      <alignment horizontal="center"/>
      <protection hidden="1"/>
    </xf>
    <xf numFmtId="4" fontId="33" fillId="26" borderId="10" xfId="0" applyNumberFormat="1" applyFont="1" applyFill="1" applyBorder="1" applyAlignment="1" applyProtection="1">
      <alignment horizontal="center"/>
      <protection hidden="1"/>
    </xf>
    <xf numFmtId="4" fontId="15" fillId="0" borderId="15" xfId="0" applyNumberFormat="1" applyFont="1" applyBorder="1" applyAlignment="1" applyProtection="1">
      <alignment horizontal="center" vertical="center"/>
      <protection hidden="1"/>
    </xf>
    <xf numFmtId="0" fontId="34" fillId="0" borderId="22" xfId="500" applyFont="1" applyBorder="1"/>
    <xf numFmtId="0" fontId="34" fillId="0" borderId="23" xfId="500" applyFont="1" applyBorder="1"/>
    <xf numFmtId="0" fontId="34" fillId="0" borderId="24" xfId="500" applyFont="1" applyBorder="1"/>
    <xf numFmtId="0" fontId="34" fillId="0" borderId="0" xfId="500" applyFont="1"/>
    <xf numFmtId="0" fontId="34" fillId="0" borderId="25" xfId="500" applyFont="1" applyBorder="1"/>
    <xf numFmtId="0" fontId="34" fillId="0" borderId="26" xfId="500" applyFont="1" applyBorder="1"/>
    <xf numFmtId="0" fontId="35" fillId="0" borderId="25" xfId="500" applyFont="1" applyBorder="1"/>
    <xf numFmtId="0" fontId="35" fillId="0" borderId="0" xfId="500" applyFont="1"/>
    <xf numFmtId="0" fontId="6" fillId="0" borderId="0" xfId="500" applyFont="1"/>
    <xf numFmtId="0" fontId="35" fillId="0" borderId="0" xfId="500" applyFont="1" applyAlignment="1">
      <alignment horizontal="center"/>
    </xf>
    <xf numFmtId="0" fontId="6" fillId="0" borderId="26" xfId="500" applyFont="1" applyBorder="1"/>
    <xf numFmtId="0" fontId="2" fillId="0" borderId="0" xfId="500" applyFont="1"/>
    <xf numFmtId="0" fontId="3" fillId="0" borderId="0" xfId="500" applyFont="1" applyAlignment="1">
      <alignment horizontal="center"/>
    </xf>
    <xf numFmtId="0" fontId="2" fillId="0" borderId="26" xfId="500" applyFont="1" applyBorder="1"/>
    <xf numFmtId="0" fontId="1" fillId="0" borderId="0" xfId="500"/>
    <xf numFmtId="0" fontId="36" fillId="0" borderId="0" xfId="500" applyFont="1"/>
    <xf numFmtId="0" fontId="36" fillId="0" borderId="0" xfId="500" applyFont="1" applyAlignment="1">
      <alignment horizontal="center"/>
    </xf>
    <xf numFmtId="0" fontId="38" fillId="0" borderId="26" xfId="500" applyFont="1" applyBorder="1" applyAlignment="1">
      <alignment horizontal="center"/>
    </xf>
    <xf numFmtId="0" fontId="39" fillId="0" borderId="0" xfId="500" applyFont="1"/>
    <xf numFmtId="0" fontId="38" fillId="0" borderId="0" xfId="500" applyFont="1"/>
    <xf numFmtId="0" fontId="38" fillId="0" borderId="0" xfId="500" applyFont="1" applyAlignment="1">
      <alignment horizontal="center"/>
    </xf>
    <xf numFmtId="0" fontId="38" fillId="0" borderId="26" xfId="500" applyFont="1" applyBorder="1"/>
    <xf numFmtId="0" fontId="8" fillId="0" borderId="0" xfId="500" applyFont="1" applyAlignment="1">
      <alignment horizontal="center"/>
    </xf>
    <xf numFmtId="0" fontId="6" fillId="0" borderId="0" xfId="500" applyFont="1" applyAlignment="1">
      <alignment horizontal="center"/>
    </xf>
    <xf numFmtId="0" fontId="43" fillId="0" borderId="0" xfId="500" applyFont="1" applyAlignment="1">
      <alignment horizontal="center"/>
    </xf>
    <xf numFmtId="0" fontId="44" fillId="0" borderId="0" xfId="500" applyFont="1" applyAlignment="1">
      <alignment horizontal="center"/>
    </xf>
    <xf numFmtId="0" fontId="6" fillId="0" borderId="25" xfId="500" applyFont="1" applyBorder="1"/>
    <xf numFmtId="0" fontId="45" fillId="0" borderId="25" xfId="500" applyFont="1" applyBorder="1" applyAlignment="1">
      <alignment horizontal="left" indent="2"/>
    </xf>
    <xf numFmtId="0" fontId="46" fillId="0" borderId="0" xfId="500" applyFont="1"/>
    <xf numFmtId="0" fontId="47" fillId="0" borderId="0" xfId="500" applyFont="1"/>
    <xf numFmtId="0" fontId="47" fillId="0" borderId="26" xfId="500" applyFont="1" applyBorder="1"/>
    <xf numFmtId="0" fontId="45" fillId="0" borderId="27" xfId="500" applyFont="1" applyBorder="1" applyAlignment="1">
      <alignment horizontal="left" indent="2"/>
    </xf>
    <xf numFmtId="0" fontId="47" fillId="0" borderId="28" xfId="500" applyFont="1" applyBorder="1"/>
    <xf numFmtId="0" fontId="47" fillId="0" borderId="29" xfId="500" applyFont="1" applyBorder="1"/>
    <xf numFmtId="0" fontId="48" fillId="0" borderId="0" xfId="500" applyFont="1"/>
    <xf numFmtId="0" fontId="11" fillId="0" borderId="0" xfId="500" applyFont="1"/>
    <xf numFmtId="0" fontId="1" fillId="0" borderId="0" xfId="500" applyAlignment="1">
      <alignment horizontal="left"/>
    </xf>
    <xf numFmtId="0" fontId="51" fillId="0" borderId="0" xfId="500" applyFont="1" applyAlignment="1">
      <alignment horizontal="left"/>
    </xf>
    <xf numFmtId="0" fontId="52" fillId="0" borderId="0" xfId="500" applyFont="1" applyAlignment="1">
      <alignment horizontal="center" vertical="center"/>
    </xf>
    <xf numFmtId="0" fontId="51" fillId="0" borderId="0" xfId="500" applyFont="1"/>
    <xf numFmtId="0" fontId="53" fillId="0" borderId="0" xfId="500" applyFont="1" applyAlignment="1">
      <alignment horizontal="left" vertical="center"/>
    </xf>
    <xf numFmtId="0" fontId="54" fillId="0" borderId="0" xfId="500" applyFont="1"/>
    <xf numFmtId="0" fontId="54" fillId="0" borderId="0" xfId="500" applyFont="1" applyAlignment="1">
      <alignment horizontal="left"/>
    </xf>
    <xf numFmtId="0" fontId="54" fillId="0" borderId="0" xfId="501" quotePrefix="1" applyFont="1" applyAlignment="1">
      <alignment horizontal="right" wrapText="1"/>
    </xf>
    <xf numFmtId="0" fontId="54" fillId="0" borderId="0" xfId="501" applyFont="1"/>
    <xf numFmtId="0" fontId="54" fillId="0" borderId="0" xfId="500" quotePrefix="1" applyFont="1" applyAlignment="1">
      <alignment horizontal="right"/>
    </xf>
    <xf numFmtId="0" fontId="54" fillId="0" borderId="0" xfId="500" quotePrefix="1" applyFont="1" applyAlignment="1">
      <alignment horizontal="left" wrapText="1"/>
    </xf>
    <xf numFmtId="0" fontId="55" fillId="0" borderId="0" xfId="500" applyFont="1" applyAlignment="1">
      <alignment horizontal="left" wrapText="1"/>
    </xf>
    <xf numFmtId="0" fontId="11" fillId="0" borderId="0" xfId="500" quotePrefix="1" applyFont="1" applyAlignment="1">
      <alignment horizontal="left" wrapText="1"/>
    </xf>
    <xf numFmtId="0" fontId="57" fillId="0" borderId="0" xfId="500" applyFont="1"/>
    <xf numFmtId="0" fontId="58" fillId="0" borderId="0" xfId="500" applyFont="1" applyAlignment="1">
      <alignment horizontal="center"/>
    </xf>
    <xf numFmtId="0" fontId="54" fillId="0" borderId="0" xfId="502" applyFont="1" applyAlignment="1">
      <alignment horizontal="left"/>
    </xf>
    <xf numFmtId="0" fontId="60" fillId="0" borderId="0" xfId="500" applyFont="1" applyAlignment="1">
      <alignment horizontal="left" vertical="center"/>
    </xf>
    <xf numFmtId="0" fontId="61" fillId="0" borderId="0" xfId="500" applyFont="1"/>
    <xf numFmtId="0" fontId="1" fillId="0" borderId="0" xfId="500" applyAlignment="1">
      <alignment horizontal="left" vertical="center"/>
    </xf>
    <xf numFmtId="0" fontId="62" fillId="0" borderId="0" xfId="500" applyFont="1" applyAlignment="1">
      <alignment horizontal="left"/>
    </xf>
    <xf numFmtId="0" fontId="63" fillId="0" borderId="0" xfId="500" applyFont="1"/>
    <xf numFmtId="0" fontId="6" fillId="0" borderId="0" xfId="500" applyFont="1" applyAlignment="1">
      <alignment horizontal="left" vertical="center"/>
    </xf>
    <xf numFmtId="0" fontId="6" fillId="0" borderId="0" xfId="500" applyFont="1" applyAlignment="1">
      <alignment horizontal="left"/>
    </xf>
    <xf numFmtId="0" fontId="64" fillId="0" borderId="0" xfId="500" applyFont="1" applyAlignment="1">
      <alignment horizontal="left" vertical="center"/>
    </xf>
    <xf numFmtId="0" fontId="49" fillId="0" borderId="0" xfId="500" applyFont="1" applyAlignment="1">
      <alignment horizontal="center"/>
    </xf>
    <xf numFmtId="0" fontId="67" fillId="0" borderId="0" xfId="500" applyFont="1"/>
    <xf numFmtId="0" fontId="68" fillId="0" borderId="0" xfId="500" applyFont="1" applyAlignment="1">
      <alignment horizontal="left" vertical="center"/>
    </xf>
    <xf numFmtId="0" fontId="69" fillId="0" borderId="0" xfId="500" applyFont="1" applyAlignment="1">
      <alignment horizontal="left" vertical="center"/>
    </xf>
    <xf numFmtId="0" fontId="51" fillId="0" borderId="0" xfId="500" applyFont="1" applyAlignment="1">
      <alignment horizontal="left" vertical="center"/>
    </xf>
    <xf numFmtId="0" fontId="8" fillId="0" borderId="0" xfId="500" applyFont="1" applyAlignment="1">
      <alignment horizontal="left" vertical="center"/>
    </xf>
    <xf numFmtId="0" fontId="5" fillId="0" borderId="0" xfId="500" applyFont="1"/>
    <xf numFmtId="0" fontId="1" fillId="0" borderId="0" xfId="500" applyAlignment="1">
      <alignment horizontal="right"/>
    </xf>
    <xf numFmtId="0" fontId="70" fillId="0" borderId="0" xfId="500" applyFont="1"/>
    <xf numFmtId="0" fontId="1" fillId="0" borderId="0" xfId="500" quotePrefix="1" applyAlignment="1">
      <alignment horizontal="right" wrapText="1"/>
    </xf>
    <xf numFmtId="0" fontId="71" fillId="0" borderId="0" xfId="500" applyFont="1" applyAlignment="1">
      <alignment horizontal="right"/>
    </xf>
    <xf numFmtId="0" fontId="72" fillId="0" borderId="0" xfId="500" applyFont="1" applyAlignment="1">
      <alignment horizontal="right"/>
    </xf>
    <xf numFmtId="0" fontId="1" fillId="0" borderId="0" xfId="500" quotePrefix="1" applyAlignment="1">
      <alignment horizontal="right"/>
    </xf>
    <xf numFmtId="0" fontId="71" fillId="0" borderId="0" xfId="500" applyFont="1" applyAlignment="1">
      <alignment horizontal="left"/>
    </xf>
    <xf numFmtId="0" fontId="73" fillId="0" borderId="0" xfId="0" applyFont="1" applyAlignment="1" applyProtection="1">
      <alignment vertical="center"/>
      <protection locked="0"/>
    </xf>
    <xf numFmtId="0" fontId="1" fillId="0" borderId="0" xfId="500" applyFont="1" applyAlignment="1">
      <alignment horizontal="left" vertical="center"/>
    </xf>
    <xf numFmtId="0" fontId="1" fillId="0" borderId="0" xfId="500" applyFont="1"/>
    <xf numFmtId="167" fontId="74" fillId="0" borderId="10" xfId="0" applyNumberFormat="1" applyFont="1" applyBorder="1" applyAlignment="1" applyProtection="1">
      <alignment horizontal="center"/>
      <protection hidden="1"/>
    </xf>
    <xf numFmtId="0" fontId="74" fillId="0" borderId="0" xfId="500" applyFont="1" applyAlignment="1">
      <alignment horizontal="center" vertical="center"/>
    </xf>
    <xf numFmtId="0" fontId="74" fillId="0" borderId="10" xfId="500" applyFont="1" applyBorder="1" applyAlignment="1">
      <alignment horizontal="center" vertical="center"/>
    </xf>
    <xf numFmtId="0" fontId="74" fillId="0" borderId="0" xfId="500" applyFont="1" applyAlignment="1">
      <alignment horizontal="left" vertical="center"/>
    </xf>
    <xf numFmtId="0" fontId="42" fillId="27" borderId="25" xfId="500" applyFont="1" applyFill="1" applyBorder="1" applyAlignment="1">
      <alignment horizontal="center" vertical="center" wrapText="1"/>
    </xf>
    <xf numFmtId="0" fontId="42" fillId="27" borderId="0" xfId="500" applyFont="1" applyFill="1" applyAlignment="1">
      <alignment horizontal="center" vertical="center" wrapText="1"/>
    </xf>
    <xf numFmtId="0" fontId="42" fillId="27" borderId="26" xfId="500" applyFont="1" applyFill="1" applyBorder="1" applyAlignment="1">
      <alignment horizontal="center" vertical="center" wrapText="1"/>
    </xf>
    <xf numFmtId="0" fontId="40" fillId="0" borderId="22" xfId="500" applyFont="1" applyBorder="1" applyAlignment="1">
      <alignment horizontal="center"/>
    </xf>
    <xf numFmtId="0" fontId="40" fillId="0" borderId="23" xfId="500" applyFont="1" applyBorder="1" applyAlignment="1">
      <alignment horizontal="center"/>
    </xf>
    <xf numFmtId="0" fontId="40" fillId="0" borderId="24" xfId="500" applyFont="1" applyBorder="1" applyAlignment="1">
      <alignment horizontal="center"/>
    </xf>
    <xf numFmtId="0" fontId="38" fillId="0" borderId="25" xfId="500" applyFont="1" applyBorder="1" applyAlignment="1">
      <alignment horizontal="center"/>
    </xf>
    <xf numFmtId="0" fontId="38" fillId="0" borderId="0" xfId="500" applyFont="1" applyAlignment="1">
      <alignment horizontal="center"/>
    </xf>
    <xf numFmtId="0" fontId="40" fillId="0" borderId="25" xfId="500" applyFont="1" applyBorder="1" applyAlignment="1">
      <alignment horizontal="center"/>
    </xf>
    <xf numFmtId="0" fontId="40" fillId="0" borderId="0" xfId="500" applyFont="1" applyAlignment="1">
      <alignment horizontal="center"/>
    </xf>
    <xf numFmtId="0" fontId="40" fillId="0" borderId="26" xfId="500" applyFont="1" applyBorder="1" applyAlignment="1">
      <alignment horizontal="center"/>
    </xf>
    <xf numFmtId="0" fontId="41" fillId="27" borderId="25" xfId="500" applyFont="1" applyFill="1" applyBorder="1" applyAlignment="1">
      <alignment horizontal="center" vertical="center" wrapText="1"/>
    </xf>
    <xf numFmtId="0" fontId="41" fillId="27" borderId="0" xfId="500" applyFont="1" applyFill="1" applyAlignment="1">
      <alignment horizontal="center" vertical="center" wrapText="1"/>
    </xf>
    <xf numFmtId="0" fontId="41" fillId="27" borderId="26" xfId="500" applyFont="1" applyFill="1" applyBorder="1" applyAlignment="1">
      <alignment horizontal="center" vertical="center" wrapText="1"/>
    </xf>
    <xf numFmtId="0" fontId="37" fillId="0" borderId="25" xfId="500" applyFont="1" applyBorder="1" applyAlignment="1">
      <alignment horizontal="center" vertical="center"/>
    </xf>
    <xf numFmtId="0" fontId="37" fillId="0" borderId="0" xfId="500" applyFont="1" applyAlignment="1">
      <alignment horizontal="center" vertical="center"/>
    </xf>
    <xf numFmtId="0" fontId="37" fillId="0" borderId="26" xfId="500" applyFont="1" applyBorder="1" applyAlignment="1">
      <alignment horizontal="center" vertical="center"/>
    </xf>
    <xf numFmtId="0" fontId="38" fillId="0" borderId="26" xfId="500" applyFont="1" applyBorder="1" applyAlignment="1">
      <alignment horizontal="center"/>
    </xf>
    <xf numFmtId="0" fontId="50" fillId="28" borderId="0" xfId="500" applyFont="1" applyFill="1" applyAlignment="1">
      <alignment horizontal="center"/>
    </xf>
    <xf numFmtId="0" fontId="50" fillId="28" borderId="0" xfId="500" applyFont="1" applyFill="1" applyAlignment="1">
      <alignment horizontal="center" wrapText="1"/>
    </xf>
    <xf numFmtId="0" fontId="49" fillId="0" borderId="0" xfId="500" applyFont="1" applyAlignment="1">
      <alignment horizontal="center" wrapText="1"/>
    </xf>
    <xf numFmtId="0" fontId="1" fillId="0" borderId="0" xfId="500" applyAlignment="1">
      <alignment horizontal="left" vertical="center" wrapText="1"/>
    </xf>
    <xf numFmtId="0" fontId="75" fillId="0" borderId="0" xfId="500" applyFont="1" applyAlignment="1">
      <alignment horizontal="center" vertical="center"/>
    </xf>
    <xf numFmtId="0" fontId="12" fillId="0" borderId="0" xfId="0" applyFont="1" applyBorder="1" applyAlignment="1" applyProtection="1">
      <alignment horizontal="center"/>
      <protection hidden="1"/>
    </xf>
    <xf numFmtId="0" fontId="33" fillId="26" borderId="12" xfId="0" applyFont="1" applyFill="1" applyBorder="1" applyAlignment="1" applyProtection="1">
      <alignment horizontal="center" vertical="center"/>
      <protection hidden="1"/>
    </xf>
    <xf numFmtId="0" fontId="33" fillId="26" borderId="20" xfId="0" applyFont="1" applyFill="1" applyBorder="1" applyAlignment="1" applyProtection="1">
      <alignment horizontal="center" vertical="center"/>
      <protection hidden="1"/>
    </xf>
    <xf numFmtId="0" fontId="33" fillId="26" borderId="21" xfId="0" applyFont="1" applyFill="1" applyBorder="1" applyAlignment="1" applyProtection="1">
      <alignment horizontal="center" vertical="center"/>
      <protection hidden="1"/>
    </xf>
    <xf numFmtId="0" fontId="33" fillId="26" borderId="14" xfId="0" applyFont="1" applyFill="1" applyBorder="1" applyAlignment="1" applyProtection="1">
      <alignment horizontal="center" vertical="center"/>
      <protection hidden="1"/>
    </xf>
    <xf numFmtId="0" fontId="33" fillId="26" borderId="17" xfId="0" applyFont="1" applyFill="1" applyBorder="1" applyAlignment="1" applyProtection="1">
      <alignment horizontal="center" vertical="center"/>
      <protection hidden="1"/>
    </xf>
    <xf numFmtId="0" fontId="33" fillId="26" borderId="18" xfId="0" applyFont="1" applyFill="1" applyBorder="1" applyAlignment="1" applyProtection="1">
      <alignment horizontal="center" vertical="center"/>
      <protection hidden="1"/>
    </xf>
    <xf numFmtId="0" fontId="76" fillId="24" borderId="19" xfId="0" applyFont="1" applyFill="1" applyBorder="1" applyAlignment="1" applyProtection="1">
      <alignment horizontal="center"/>
      <protection hidden="1"/>
    </xf>
    <xf numFmtId="0" fontId="76" fillId="24" borderId="0" xfId="0" applyFont="1" applyFill="1" applyBorder="1" applyAlignment="1" applyProtection="1">
      <alignment horizontal="center"/>
      <protection hidden="1"/>
    </xf>
    <xf numFmtId="0" fontId="76" fillId="24" borderId="16" xfId="0" applyFont="1" applyFill="1" applyBorder="1" applyAlignment="1" applyProtection="1">
      <alignment horizontal="center"/>
      <protection hidden="1"/>
    </xf>
    <xf numFmtId="0" fontId="77" fillId="24" borderId="10" xfId="0" applyFont="1" applyFill="1" applyBorder="1" applyAlignment="1" applyProtection="1">
      <alignment horizontal="center"/>
      <protection hidden="1"/>
    </xf>
    <xf numFmtId="4" fontId="78" fillId="24" borderId="11" xfId="0" applyNumberFormat="1" applyFont="1" applyFill="1" applyBorder="1" applyAlignment="1" applyProtection="1">
      <alignment horizontal="right"/>
      <protection locked="0"/>
    </xf>
    <xf numFmtId="0" fontId="79" fillId="24" borderId="0" xfId="0" applyFont="1" applyFill="1" applyBorder="1" applyProtection="1">
      <protection hidden="1"/>
    </xf>
    <xf numFmtId="0" fontId="74" fillId="24" borderId="0" xfId="0" applyFont="1" applyFill="1" applyBorder="1" applyAlignment="1" applyProtection="1">
      <alignment horizontal="left"/>
      <protection hidden="1"/>
    </xf>
    <xf numFmtId="0" fontId="74" fillId="24" borderId="0" xfId="0" applyFont="1" applyFill="1" applyBorder="1" applyProtection="1">
      <protection hidden="1"/>
    </xf>
    <xf numFmtId="4" fontId="78" fillId="24" borderId="10" xfId="0" applyNumberFormat="1" applyFont="1" applyFill="1" applyBorder="1" applyAlignment="1" applyProtection="1">
      <alignment horizontal="right"/>
      <protection locked="0"/>
    </xf>
    <xf numFmtId="0" fontId="75" fillId="0" borderId="19" xfId="0" applyFont="1" applyBorder="1" applyAlignment="1" applyProtection="1">
      <alignment horizontal="center"/>
      <protection hidden="1"/>
    </xf>
    <xf numFmtId="0" fontId="75" fillId="0" borderId="0" xfId="0" applyFont="1" applyAlignment="1" applyProtection="1">
      <alignment horizontal="center"/>
      <protection hidden="1"/>
    </xf>
    <xf numFmtId="0" fontId="75" fillId="0" borderId="0" xfId="0" applyFont="1" applyBorder="1" applyAlignment="1" applyProtection="1">
      <alignment horizontal="center"/>
      <protection hidden="1"/>
    </xf>
    <xf numFmtId="0" fontId="54" fillId="0" borderId="10" xfId="0" applyFont="1" applyBorder="1" applyAlignment="1" applyProtection="1">
      <alignment horizontal="center"/>
      <protection hidden="1"/>
    </xf>
    <xf numFmtId="0" fontId="74" fillId="0" borderId="0" xfId="0" applyFont="1" applyProtection="1">
      <protection hidden="1"/>
    </xf>
    <xf numFmtId="0" fontId="74" fillId="0" borderId="10" xfId="0" applyFont="1" applyBorder="1" applyAlignment="1" applyProtection="1">
      <alignment horizontal="center" vertical="center"/>
      <protection hidden="1"/>
    </xf>
    <xf numFmtId="4" fontId="74" fillId="0" borderId="10" xfId="320" applyNumberFormat="1" applyFont="1" applyBorder="1" applyAlignment="1" applyProtection="1">
      <alignment horizontal="right" vertical="center"/>
      <protection locked="0"/>
    </xf>
    <xf numFmtId="4" fontId="74" fillId="24" borderId="10" xfId="0" applyNumberFormat="1" applyFont="1" applyFill="1" applyBorder="1" applyAlignment="1" applyProtection="1">
      <alignment horizontal="right" vertical="center"/>
      <protection locked="0"/>
    </xf>
    <xf numFmtId="0" fontId="79" fillId="0" borderId="0" xfId="0" applyFont="1" applyAlignment="1" applyProtection="1">
      <alignment horizontal="right"/>
      <protection hidden="1"/>
    </xf>
    <xf numFmtId="4" fontId="80" fillId="0" borderId="10" xfId="320" applyNumberFormat="1" applyFont="1" applyBorder="1" applyAlignment="1" applyProtection="1">
      <alignment horizontal="right" vertical="center"/>
      <protection locked="0"/>
    </xf>
    <xf numFmtId="0" fontId="74" fillId="0" borderId="19" xfId="0" applyFont="1" applyBorder="1" applyAlignment="1" applyProtection="1">
      <alignment horizontal="center"/>
      <protection hidden="1"/>
    </xf>
    <xf numFmtId="0" fontId="74" fillId="0" borderId="0" xfId="0" applyFont="1" applyBorder="1" applyProtection="1">
      <protection hidden="1"/>
    </xf>
    <xf numFmtId="0" fontId="75" fillId="0" borderId="16" xfId="0" applyFont="1" applyBorder="1" applyAlignment="1" applyProtection="1">
      <alignment horizontal="center"/>
      <protection hidden="1"/>
    </xf>
    <xf numFmtId="0" fontId="74" fillId="0" borderId="19" xfId="0" applyFont="1" applyBorder="1" applyAlignment="1" applyProtection="1">
      <alignment horizontal="center" vertical="center"/>
      <protection hidden="1"/>
    </xf>
    <xf numFmtId="0" fontId="74" fillId="0" borderId="0" xfId="0" quotePrefix="1" applyFont="1" applyBorder="1" applyAlignment="1" applyProtection="1">
      <alignment horizontal="right"/>
      <protection hidden="1"/>
    </xf>
    <xf numFmtId="0" fontId="74" fillId="0" borderId="16" xfId="0" applyFont="1" applyBorder="1" applyAlignment="1" applyProtection="1">
      <alignment horizontal="left"/>
      <protection hidden="1"/>
    </xf>
    <xf numFmtId="0" fontId="75" fillId="0" borderId="0" xfId="0" applyFont="1" applyBorder="1" applyAlignment="1" applyProtection="1">
      <alignment horizontal="center"/>
      <protection hidden="1"/>
    </xf>
    <xf numFmtId="0" fontId="82" fillId="0" borderId="0" xfId="0" applyFont="1" applyBorder="1" applyAlignment="1" applyProtection="1">
      <alignment horizontal="left"/>
      <protection hidden="1"/>
    </xf>
    <xf numFmtId="0" fontId="74" fillId="0" borderId="0" xfId="0" applyFont="1" applyBorder="1" applyAlignment="1" applyProtection="1">
      <alignment horizontal="left"/>
      <protection hidden="1"/>
    </xf>
    <xf numFmtId="0" fontId="79" fillId="0" borderId="0" xfId="0" applyFont="1" applyBorder="1" applyProtection="1">
      <protection hidden="1"/>
    </xf>
    <xf numFmtId="0" fontId="74" fillId="0" borderId="0" xfId="0" applyFont="1" applyBorder="1" applyAlignment="1" applyProtection="1">
      <alignment horizontal="center"/>
      <protection hidden="1"/>
    </xf>
    <xf numFmtId="0" fontId="74" fillId="0" borderId="0" xfId="0" applyFont="1" applyBorder="1" applyAlignment="1" applyProtection="1">
      <protection hidden="1"/>
    </xf>
    <xf numFmtId="0" fontId="74" fillId="0" borderId="0" xfId="0" quotePrefix="1" applyFont="1" applyBorder="1" applyAlignment="1" applyProtection="1">
      <alignment horizontal="left"/>
      <protection hidden="1"/>
    </xf>
    <xf numFmtId="0" fontId="74" fillId="0" borderId="0" xfId="0" applyFont="1" applyFill="1" applyBorder="1" applyAlignment="1" applyProtection="1">
      <alignment horizontal="right"/>
      <protection hidden="1"/>
    </xf>
    <xf numFmtId="0" fontId="74" fillId="0" borderId="0" xfId="0" applyFont="1" applyBorder="1" applyAlignment="1" applyProtection="1">
      <alignment horizontal="right"/>
      <protection hidden="1"/>
    </xf>
    <xf numFmtId="0" fontId="74" fillId="0" borderId="0" xfId="365" applyFont="1" applyBorder="1" applyAlignment="1">
      <alignment horizontal="center"/>
    </xf>
    <xf numFmtId="0" fontId="74" fillId="0" borderId="0" xfId="365" applyFont="1" applyBorder="1" applyAlignment="1">
      <alignment horizontal="left"/>
    </xf>
    <xf numFmtId="0" fontId="74" fillId="0" borderId="10" xfId="365" applyFont="1" applyBorder="1" applyAlignment="1">
      <alignment horizontal="center" vertical="center"/>
    </xf>
    <xf numFmtId="0" fontId="74" fillId="0" borderId="0" xfId="365" applyFont="1" applyBorder="1" applyAlignment="1">
      <alignment horizontal="right"/>
    </xf>
    <xf numFmtId="0" fontId="74" fillId="0" borderId="19" xfId="365" applyFont="1" applyBorder="1" applyAlignment="1">
      <alignment horizontal="center" vertical="center"/>
    </xf>
    <xf numFmtId="4" fontId="74" fillId="0" borderId="10" xfId="500" applyNumberFormat="1" applyFont="1" applyBorder="1" applyAlignment="1" applyProtection="1">
      <alignment horizontal="right" vertical="center"/>
      <protection locked="0"/>
    </xf>
    <xf numFmtId="166" fontId="74" fillId="0" borderId="10" xfId="0" applyNumberFormat="1" applyFont="1" applyBorder="1" applyAlignment="1" applyProtection="1">
      <alignment horizontal="center"/>
      <protection hidden="1"/>
    </xf>
    <xf numFmtId="0" fontId="74" fillId="0" borderId="16" xfId="376" applyFont="1" applyBorder="1" applyProtection="1">
      <protection hidden="1"/>
    </xf>
    <xf numFmtId="0" fontId="84" fillId="0" borderId="0" xfId="0" applyFont="1" applyProtection="1">
      <protection locked="0"/>
    </xf>
    <xf numFmtId="0" fontId="70" fillId="0" borderId="0" xfId="0" applyFont="1" applyAlignment="1" applyProtection="1">
      <alignment horizontal="left"/>
      <protection locked="0"/>
    </xf>
    <xf numFmtId="0" fontId="70" fillId="0" borderId="0" xfId="0" applyFont="1" applyProtection="1">
      <protection locked="0"/>
    </xf>
    <xf numFmtId="166" fontId="74" fillId="0" borderId="13" xfId="0" applyNumberFormat="1" applyFont="1" applyBorder="1" applyAlignment="1" applyProtection="1">
      <alignment horizontal="center"/>
      <protection hidden="1"/>
    </xf>
    <xf numFmtId="0" fontId="84" fillId="0" borderId="17" xfId="0" applyFont="1" applyBorder="1" applyProtection="1">
      <protection locked="0"/>
    </xf>
    <xf numFmtId="0" fontId="70" fillId="0" borderId="17" xfId="0" applyFont="1" applyBorder="1" applyAlignment="1" applyProtection="1">
      <alignment horizontal="left"/>
      <protection locked="0"/>
    </xf>
    <xf numFmtId="0" fontId="70" fillId="0" borderId="17" xfId="0" applyFont="1" applyBorder="1" applyProtection="1">
      <protection locked="0"/>
    </xf>
    <xf numFmtId="0" fontId="74" fillId="0" borderId="13" xfId="0" applyFont="1" applyBorder="1" applyAlignment="1" applyProtection="1">
      <alignment horizontal="center" vertical="center"/>
      <protection hidden="1"/>
    </xf>
    <xf numFmtId="4" fontId="74" fillId="24" borderId="13" xfId="0" applyNumberFormat="1" applyFont="1" applyFill="1" applyBorder="1" applyAlignment="1" applyProtection="1">
      <alignment horizontal="right" vertical="center"/>
      <protection locked="0"/>
    </xf>
  </cellXfs>
  <cellStyles count="503">
    <cellStyle name="20 % - Accent1 2 2" xfId="1" xr:uid="{00000000-0005-0000-0000-000000000000}"/>
    <cellStyle name="20 % - Accent1 2 3" xfId="2" xr:uid="{00000000-0005-0000-0000-000001000000}"/>
    <cellStyle name="20 % - Accent1 3 2" xfId="3" xr:uid="{00000000-0005-0000-0000-000002000000}"/>
    <cellStyle name="20 % - Accent1 3 3" xfId="4" xr:uid="{00000000-0005-0000-0000-000003000000}"/>
    <cellStyle name="20 % - Accent1 4 2" xfId="5" xr:uid="{00000000-0005-0000-0000-000004000000}"/>
    <cellStyle name="20 % - Accent1 4 3" xfId="6" xr:uid="{00000000-0005-0000-0000-000005000000}"/>
    <cellStyle name="20 % - Accent1 5 2" xfId="7" xr:uid="{00000000-0005-0000-0000-000006000000}"/>
    <cellStyle name="20 % - Accent1 5 3" xfId="8" xr:uid="{00000000-0005-0000-0000-000007000000}"/>
    <cellStyle name="20 % - Accent1 6" xfId="9" xr:uid="{00000000-0005-0000-0000-000008000000}"/>
    <cellStyle name="20 % - Accent2 2 2" xfId="10" xr:uid="{00000000-0005-0000-0000-000009000000}"/>
    <cellStyle name="20 % - Accent2 2 3" xfId="11" xr:uid="{00000000-0005-0000-0000-00000A000000}"/>
    <cellStyle name="20 % - Accent2 3 2" xfId="12" xr:uid="{00000000-0005-0000-0000-00000B000000}"/>
    <cellStyle name="20 % - Accent2 3 3" xfId="13" xr:uid="{00000000-0005-0000-0000-00000C000000}"/>
    <cellStyle name="20 % - Accent2 4 2" xfId="14" xr:uid="{00000000-0005-0000-0000-00000D000000}"/>
    <cellStyle name="20 % - Accent2 4 3" xfId="15" xr:uid="{00000000-0005-0000-0000-00000E000000}"/>
    <cellStyle name="20 % - Accent2 5 2" xfId="16" xr:uid="{00000000-0005-0000-0000-00000F000000}"/>
    <cellStyle name="20 % - Accent2 5 3" xfId="17" xr:uid="{00000000-0005-0000-0000-000010000000}"/>
    <cellStyle name="20 % - Accent2 6" xfId="18" xr:uid="{00000000-0005-0000-0000-000011000000}"/>
    <cellStyle name="20 % - Accent3 2 2" xfId="19" xr:uid="{00000000-0005-0000-0000-000012000000}"/>
    <cellStyle name="20 % - Accent3 2 3" xfId="20" xr:uid="{00000000-0005-0000-0000-000013000000}"/>
    <cellStyle name="20 % - Accent3 3 2" xfId="21" xr:uid="{00000000-0005-0000-0000-000014000000}"/>
    <cellStyle name="20 % - Accent3 3 3" xfId="22" xr:uid="{00000000-0005-0000-0000-000015000000}"/>
    <cellStyle name="20 % - Accent3 4 2" xfId="23" xr:uid="{00000000-0005-0000-0000-000016000000}"/>
    <cellStyle name="20 % - Accent3 4 3" xfId="24" xr:uid="{00000000-0005-0000-0000-000017000000}"/>
    <cellStyle name="20 % - Accent3 5 2" xfId="25" xr:uid="{00000000-0005-0000-0000-000018000000}"/>
    <cellStyle name="20 % - Accent3 5 3" xfId="26" xr:uid="{00000000-0005-0000-0000-000019000000}"/>
    <cellStyle name="20 % - Accent3 6" xfId="27" xr:uid="{00000000-0005-0000-0000-00001A000000}"/>
    <cellStyle name="20 % - Accent4 2 2" xfId="28" xr:uid="{00000000-0005-0000-0000-00001B000000}"/>
    <cellStyle name="20 % - Accent4 2 3" xfId="29" xr:uid="{00000000-0005-0000-0000-00001C000000}"/>
    <cellStyle name="20 % - Accent4 3 2" xfId="30" xr:uid="{00000000-0005-0000-0000-00001D000000}"/>
    <cellStyle name="20 % - Accent4 3 3" xfId="31" xr:uid="{00000000-0005-0000-0000-00001E000000}"/>
    <cellStyle name="20 % - Accent4 4 2" xfId="32" xr:uid="{00000000-0005-0000-0000-00001F000000}"/>
    <cellStyle name="20 % - Accent4 4 3" xfId="33" xr:uid="{00000000-0005-0000-0000-000020000000}"/>
    <cellStyle name="20 % - Accent4 5 2" xfId="34" xr:uid="{00000000-0005-0000-0000-000021000000}"/>
    <cellStyle name="20 % - Accent4 5 3" xfId="35" xr:uid="{00000000-0005-0000-0000-000022000000}"/>
    <cellStyle name="20 % - Accent4 6" xfId="36" xr:uid="{00000000-0005-0000-0000-000023000000}"/>
    <cellStyle name="20 % - Accent5 2 2" xfId="37" xr:uid="{00000000-0005-0000-0000-000024000000}"/>
    <cellStyle name="20 % - Accent5 2 3" xfId="38" xr:uid="{00000000-0005-0000-0000-000025000000}"/>
    <cellStyle name="20 % - Accent5 3 2" xfId="39" xr:uid="{00000000-0005-0000-0000-000026000000}"/>
    <cellStyle name="20 % - Accent5 3 3" xfId="40" xr:uid="{00000000-0005-0000-0000-000027000000}"/>
    <cellStyle name="20 % - Accent5 4 2" xfId="41" xr:uid="{00000000-0005-0000-0000-000028000000}"/>
    <cellStyle name="20 % - Accent5 4 3" xfId="42" xr:uid="{00000000-0005-0000-0000-000029000000}"/>
    <cellStyle name="20 % - Accent5 5 2" xfId="43" xr:uid="{00000000-0005-0000-0000-00002A000000}"/>
    <cellStyle name="20 % - Accent5 5 3" xfId="44" xr:uid="{00000000-0005-0000-0000-00002B000000}"/>
    <cellStyle name="20 % - Accent5 6" xfId="45" xr:uid="{00000000-0005-0000-0000-00002C000000}"/>
    <cellStyle name="20 % - Accent6 2 2" xfId="46" xr:uid="{00000000-0005-0000-0000-00002D000000}"/>
    <cellStyle name="20 % - Accent6 2 3" xfId="47" xr:uid="{00000000-0005-0000-0000-00002E000000}"/>
    <cellStyle name="20 % - Accent6 3 2" xfId="48" xr:uid="{00000000-0005-0000-0000-00002F000000}"/>
    <cellStyle name="20 % - Accent6 3 3" xfId="49" xr:uid="{00000000-0005-0000-0000-000030000000}"/>
    <cellStyle name="20 % - Accent6 4 2" xfId="50" xr:uid="{00000000-0005-0000-0000-000031000000}"/>
    <cellStyle name="20 % - Accent6 4 3" xfId="51" xr:uid="{00000000-0005-0000-0000-000032000000}"/>
    <cellStyle name="20 % - Accent6 5 2" xfId="52" xr:uid="{00000000-0005-0000-0000-000033000000}"/>
    <cellStyle name="20 % - Accent6 5 3" xfId="53" xr:uid="{00000000-0005-0000-0000-000034000000}"/>
    <cellStyle name="20 % - Accent6 6" xfId="54" xr:uid="{00000000-0005-0000-0000-000035000000}"/>
    <cellStyle name="40 % - Accent1 2 2" xfId="55" xr:uid="{00000000-0005-0000-0000-000036000000}"/>
    <cellStyle name="40 % - Accent1 2 3" xfId="56" xr:uid="{00000000-0005-0000-0000-000037000000}"/>
    <cellStyle name="40 % - Accent1 3 2" xfId="57" xr:uid="{00000000-0005-0000-0000-000038000000}"/>
    <cellStyle name="40 % - Accent1 3 3" xfId="58" xr:uid="{00000000-0005-0000-0000-000039000000}"/>
    <cellStyle name="40 % - Accent1 4 2" xfId="59" xr:uid="{00000000-0005-0000-0000-00003A000000}"/>
    <cellStyle name="40 % - Accent1 4 3" xfId="60" xr:uid="{00000000-0005-0000-0000-00003B000000}"/>
    <cellStyle name="40 % - Accent1 5 2" xfId="61" xr:uid="{00000000-0005-0000-0000-00003C000000}"/>
    <cellStyle name="40 % - Accent1 5 3" xfId="62" xr:uid="{00000000-0005-0000-0000-00003D000000}"/>
    <cellStyle name="40 % - Accent1 6" xfId="63" xr:uid="{00000000-0005-0000-0000-00003E000000}"/>
    <cellStyle name="40 % - Accent2 2 2" xfId="64" xr:uid="{00000000-0005-0000-0000-00003F000000}"/>
    <cellStyle name="40 % - Accent2 2 3" xfId="65" xr:uid="{00000000-0005-0000-0000-000040000000}"/>
    <cellStyle name="40 % - Accent2 3 2" xfId="66" xr:uid="{00000000-0005-0000-0000-000041000000}"/>
    <cellStyle name="40 % - Accent2 3 3" xfId="67" xr:uid="{00000000-0005-0000-0000-000042000000}"/>
    <cellStyle name="40 % - Accent2 4 2" xfId="68" xr:uid="{00000000-0005-0000-0000-000043000000}"/>
    <cellStyle name="40 % - Accent2 4 3" xfId="69" xr:uid="{00000000-0005-0000-0000-000044000000}"/>
    <cellStyle name="40 % - Accent2 5 2" xfId="70" xr:uid="{00000000-0005-0000-0000-000045000000}"/>
    <cellStyle name="40 % - Accent2 5 3" xfId="71" xr:uid="{00000000-0005-0000-0000-000046000000}"/>
    <cellStyle name="40 % - Accent2 6" xfId="72" xr:uid="{00000000-0005-0000-0000-000047000000}"/>
    <cellStyle name="40 % - Accent3 2 2" xfId="73" xr:uid="{00000000-0005-0000-0000-000048000000}"/>
    <cellStyle name="40 % - Accent3 2 3" xfId="74" xr:uid="{00000000-0005-0000-0000-000049000000}"/>
    <cellStyle name="40 % - Accent3 3 2" xfId="75" xr:uid="{00000000-0005-0000-0000-00004A000000}"/>
    <cellStyle name="40 % - Accent3 3 3" xfId="76" xr:uid="{00000000-0005-0000-0000-00004B000000}"/>
    <cellStyle name="40 % - Accent3 4 2" xfId="77" xr:uid="{00000000-0005-0000-0000-00004C000000}"/>
    <cellStyle name="40 % - Accent3 4 3" xfId="78" xr:uid="{00000000-0005-0000-0000-00004D000000}"/>
    <cellStyle name="40 % - Accent3 5 2" xfId="79" xr:uid="{00000000-0005-0000-0000-00004E000000}"/>
    <cellStyle name="40 % - Accent3 5 3" xfId="80" xr:uid="{00000000-0005-0000-0000-00004F000000}"/>
    <cellStyle name="40 % - Accent3 6" xfId="81" xr:uid="{00000000-0005-0000-0000-000050000000}"/>
    <cellStyle name="40 % - Accent4 2 2" xfId="82" xr:uid="{00000000-0005-0000-0000-000051000000}"/>
    <cellStyle name="40 % - Accent4 2 3" xfId="83" xr:uid="{00000000-0005-0000-0000-000052000000}"/>
    <cellStyle name="40 % - Accent4 3 2" xfId="84" xr:uid="{00000000-0005-0000-0000-000053000000}"/>
    <cellStyle name="40 % - Accent4 3 3" xfId="85" xr:uid="{00000000-0005-0000-0000-000054000000}"/>
    <cellStyle name="40 % - Accent4 4 2" xfId="86" xr:uid="{00000000-0005-0000-0000-000055000000}"/>
    <cellStyle name="40 % - Accent4 4 3" xfId="87" xr:uid="{00000000-0005-0000-0000-000056000000}"/>
    <cellStyle name="40 % - Accent4 5 2" xfId="88" xr:uid="{00000000-0005-0000-0000-000057000000}"/>
    <cellStyle name="40 % - Accent4 5 3" xfId="89" xr:uid="{00000000-0005-0000-0000-000058000000}"/>
    <cellStyle name="40 % - Accent4 6" xfId="90" xr:uid="{00000000-0005-0000-0000-000059000000}"/>
    <cellStyle name="40 % - Accent5 2 2" xfId="91" xr:uid="{00000000-0005-0000-0000-00005A000000}"/>
    <cellStyle name="40 % - Accent5 2 3" xfId="92" xr:uid="{00000000-0005-0000-0000-00005B000000}"/>
    <cellStyle name="40 % - Accent5 3 2" xfId="93" xr:uid="{00000000-0005-0000-0000-00005C000000}"/>
    <cellStyle name="40 % - Accent5 3 3" xfId="94" xr:uid="{00000000-0005-0000-0000-00005D000000}"/>
    <cellStyle name="40 % - Accent5 4 2" xfId="95" xr:uid="{00000000-0005-0000-0000-00005E000000}"/>
    <cellStyle name="40 % - Accent5 4 3" xfId="96" xr:uid="{00000000-0005-0000-0000-00005F000000}"/>
    <cellStyle name="40 % - Accent5 5 2" xfId="97" xr:uid="{00000000-0005-0000-0000-000060000000}"/>
    <cellStyle name="40 % - Accent5 5 3" xfId="98" xr:uid="{00000000-0005-0000-0000-000061000000}"/>
    <cellStyle name="40 % - Accent5 6" xfId="99" xr:uid="{00000000-0005-0000-0000-000062000000}"/>
    <cellStyle name="40 % - Accent6 2 2" xfId="100" xr:uid="{00000000-0005-0000-0000-000063000000}"/>
    <cellStyle name="40 % - Accent6 2 3" xfId="101" xr:uid="{00000000-0005-0000-0000-000064000000}"/>
    <cellStyle name="40 % - Accent6 3 2" xfId="102" xr:uid="{00000000-0005-0000-0000-000065000000}"/>
    <cellStyle name="40 % - Accent6 3 3" xfId="103" xr:uid="{00000000-0005-0000-0000-000066000000}"/>
    <cellStyle name="40 % - Accent6 4 2" xfId="104" xr:uid="{00000000-0005-0000-0000-000067000000}"/>
    <cellStyle name="40 % - Accent6 4 3" xfId="105" xr:uid="{00000000-0005-0000-0000-000068000000}"/>
    <cellStyle name="40 % - Accent6 5 2" xfId="106" xr:uid="{00000000-0005-0000-0000-000069000000}"/>
    <cellStyle name="40 % - Accent6 5 3" xfId="107" xr:uid="{00000000-0005-0000-0000-00006A000000}"/>
    <cellStyle name="40 % - Accent6 6" xfId="108" xr:uid="{00000000-0005-0000-0000-00006B000000}"/>
    <cellStyle name="60 % - Accent1 2 2" xfId="109" xr:uid="{00000000-0005-0000-0000-00006C000000}"/>
    <cellStyle name="60 % - Accent1 2 3" xfId="110" xr:uid="{00000000-0005-0000-0000-00006D000000}"/>
    <cellStyle name="60 % - Accent1 3 2" xfId="111" xr:uid="{00000000-0005-0000-0000-00006E000000}"/>
    <cellStyle name="60 % - Accent1 3 3" xfId="112" xr:uid="{00000000-0005-0000-0000-00006F000000}"/>
    <cellStyle name="60 % - Accent1 4 2" xfId="113" xr:uid="{00000000-0005-0000-0000-000070000000}"/>
    <cellStyle name="60 % - Accent1 4 3" xfId="114" xr:uid="{00000000-0005-0000-0000-000071000000}"/>
    <cellStyle name="60 % - Accent1 5 2" xfId="115" xr:uid="{00000000-0005-0000-0000-000072000000}"/>
    <cellStyle name="60 % - Accent1 5 3" xfId="116" xr:uid="{00000000-0005-0000-0000-000073000000}"/>
    <cellStyle name="60 % - Accent1 6" xfId="117" xr:uid="{00000000-0005-0000-0000-000074000000}"/>
    <cellStyle name="60 % - Accent2 2 2" xfId="118" xr:uid="{00000000-0005-0000-0000-000075000000}"/>
    <cellStyle name="60 % - Accent2 2 3" xfId="119" xr:uid="{00000000-0005-0000-0000-000076000000}"/>
    <cellStyle name="60 % - Accent2 3 2" xfId="120" xr:uid="{00000000-0005-0000-0000-000077000000}"/>
    <cellStyle name="60 % - Accent2 3 3" xfId="121" xr:uid="{00000000-0005-0000-0000-000078000000}"/>
    <cellStyle name="60 % - Accent2 4 2" xfId="122" xr:uid="{00000000-0005-0000-0000-000079000000}"/>
    <cellStyle name="60 % - Accent2 4 3" xfId="123" xr:uid="{00000000-0005-0000-0000-00007A000000}"/>
    <cellStyle name="60 % - Accent2 5 2" xfId="124" xr:uid="{00000000-0005-0000-0000-00007B000000}"/>
    <cellStyle name="60 % - Accent2 5 3" xfId="125" xr:uid="{00000000-0005-0000-0000-00007C000000}"/>
    <cellStyle name="60 % - Accent2 6" xfId="126" xr:uid="{00000000-0005-0000-0000-00007D000000}"/>
    <cellStyle name="60 % - Accent3 2 2" xfId="127" xr:uid="{00000000-0005-0000-0000-00007E000000}"/>
    <cellStyle name="60 % - Accent3 2 3" xfId="128" xr:uid="{00000000-0005-0000-0000-00007F000000}"/>
    <cellStyle name="60 % - Accent3 3 2" xfId="129" xr:uid="{00000000-0005-0000-0000-000080000000}"/>
    <cellStyle name="60 % - Accent3 3 3" xfId="130" xr:uid="{00000000-0005-0000-0000-000081000000}"/>
    <cellStyle name="60 % - Accent3 4 2" xfId="131" xr:uid="{00000000-0005-0000-0000-000082000000}"/>
    <cellStyle name="60 % - Accent3 4 3" xfId="132" xr:uid="{00000000-0005-0000-0000-000083000000}"/>
    <cellStyle name="60 % - Accent3 5 2" xfId="133" xr:uid="{00000000-0005-0000-0000-000084000000}"/>
    <cellStyle name="60 % - Accent3 5 3" xfId="134" xr:uid="{00000000-0005-0000-0000-000085000000}"/>
    <cellStyle name="60 % - Accent3 6" xfId="135" xr:uid="{00000000-0005-0000-0000-000086000000}"/>
    <cellStyle name="60 % - Accent4 2 2" xfId="136" xr:uid="{00000000-0005-0000-0000-000087000000}"/>
    <cellStyle name="60 % - Accent4 2 3" xfId="137" xr:uid="{00000000-0005-0000-0000-000088000000}"/>
    <cellStyle name="60 % - Accent4 3 2" xfId="138" xr:uid="{00000000-0005-0000-0000-000089000000}"/>
    <cellStyle name="60 % - Accent4 3 3" xfId="139" xr:uid="{00000000-0005-0000-0000-00008A000000}"/>
    <cellStyle name="60 % - Accent4 4 2" xfId="140" xr:uid="{00000000-0005-0000-0000-00008B000000}"/>
    <cellStyle name="60 % - Accent4 4 3" xfId="141" xr:uid="{00000000-0005-0000-0000-00008C000000}"/>
    <cellStyle name="60 % - Accent4 5 2" xfId="142" xr:uid="{00000000-0005-0000-0000-00008D000000}"/>
    <cellStyle name="60 % - Accent4 5 3" xfId="143" xr:uid="{00000000-0005-0000-0000-00008E000000}"/>
    <cellStyle name="60 % - Accent4 6" xfId="144" xr:uid="{00000000-0005-0000-0000-00008F000000}"/>
    <cellStyle name="60 % - Accent5 2 2" xfId="145" xr:uid="{00000000-0005-0000-0000-000090000000}"/>
    <cellStyle name="60 % - Accent5 2 3" xfId="146" xr:uid="{00000000-0005-0000-0000-000091000000}"/>
    <cellStyle name="60 % - Accent5 3 2" xfId="147" xr:uid="{00000000-0005-0000-0000-000092000000}"/>
    <cellStyle name="60 % - Accent5 3 3" xfId="148" xr:uid="{00000000-0005-0000-0000-000093000000}"/>
    <cellStyle name="60 % - Accent5 4 2" xfId="149" xr:uid="{00000000-0005-0000-0000-000094000000}"/>
    <cellStyle name="60 % - Accent5 4 3" xfId="150" xr:uid="{00000000-0005-0000-0000-000095000000}"/>
    <cellStyle name="60 % - Accent5 5 2" xfId="151" xr:uid="{00000000-0005-0000-0000-000096000000}"/>
    <cellStyle name="60 % - Accent5 5 3" xfId="152" xr:uid="{00000000-0005-0000-0000-000097000000}"/>
    <cellStyle name="60 % - Accent5 6" xfId="153" xr:uid="{00000000-0005-0000-0000-000098000000}"/>
    <cellStyle name="60 % - Accent6 2 2" xfId="154" xr:uid="{00000000-0005-0000-0000-000099000000}"/>
    <cellStyle name="60 % - Accent6 2 3" xfId="155" xr:uid="{00000000-0005-0000-0000-00009A000000}"/>
    <cellStyle name="60 % - Accent6 3 2" xfId="156" xr:uid="{00000000-0005-0000-0000-00009B000000}"/>
    <cellStyle name="60 % - Accent6 3 3" xfId="157" xr:uid="{00000000-0005-0000-0000-00009C000000}"/>
    <cellStyle name="60 % - Accent6 4 2" xfId="158" xr:uid="{00000000-0005-0000-0000-00009D000000}"/>
    <cellStyle name="60 % - Accent6 4 3" xfId="159" xr:uid="{00000000-0005-0000-0000-00009E000000}"/>
    <cellStyle name="60 % - Accent6 5 2" xfId="160" xr:uid="{00000000-0005-0000-0000-00009F000000}"/>
    <cellStyle name="60 % - Accent6 5 3" xfId="161" xr:uid="{00000000-0005-0000-0000-0000A0000000}"/>
    <cellStyle name="60 % - Accent6 6" xfId="162" xr:uid="{00000000-0005-0000-0000-0000A1000000}"/>
    <cellStyle name="Accent1 2 2" xfId="163" xr:uid="{00000000-0005-0000-0000-0000A2000000}"/>
    <cellStyle name="Accent1 2 3" xfId="164" xr:uid="{00000000-0005-0000-0000-0000A3000000}"/>
    <cellStyle name="Accent1 3 2" xfId="165" xr:uid="{00000000-0005-0000-0000-0000A4000000}"/>
    <cellStyle name="Accent1 3 3" xfId="166" xr:uid="{00000000-0005-0000-0000-0000A5000000}"/>
    <cellStyle name="Accent1 4 2" xfId="167" xr:uid="{00000000-0005-0000-0000-0000A6000000}"/>
    <cellStyle name="Accent1 4 3" xfId="168" xr:uid="{00000000-0005-0000-0000-0000A7000000}"/>
    <cellStyle name="Accent1 5 2" xfId="169" xr:uid="{00000000-0005-0000-0000-0000A8000000}"/>
    <cellStyle name="Accent1 5 3" xfId="170" xr:uid="{00000000-0005-0000-0000-0000A9000000}"/>
    <cellStyle name="Accent1 6" xfId="171" xr:uid="{00000000-0005-0000-0000-0000AA000000}"/>
    <cellStyle name="Accent2 2 2" xfId="172" xr:uid="{00000000-0005-0000-0000-0000AB000000}"/>
    <cellStyle name="Accent2 2 3" xfId="173" xr:uid="{00000000-0005-0000-0000-0000AC000000}"/>
    <cellStyle name="Accent2 3 2" xfId="174" xr:uid="{00000000-0005-0000-0000-0000AD000000}"/>
    <cellStyle name="Accent2 3 3" xfId="175" xr:uid="{00000000-0005-0000-0000-0000AE000000}"/>
    <cellStyle name="Accent2 4 2" xfId="176" xr:uid="{00000000-0005-0000-0000-0000AF000000}"/>
    <cellStyle name="Accent2 4 3" xfId="177" xr:uid="{00000000-0005-0000-0000-0000B0000000}"/>
    <cellStyle name="Accent2 5 2" xfId="178" xr:uid="{00000000-0005-0000-0000-0000B1000000}"/>
    <cellStyle name="Accent2 5 3" xfId="179" xr:uid="{00000000-0005-0000-0000-0000B2000000}"/>
    <cellStyle name="Accent2 6" xfId="180" xr:uid="{00000000-0005-0000-0000-0000B3000000}"/>
    <cellStyle name="Accent3 2 2" xfId="181" xr:uid="{00000000-0005-0000-0000-0000B4000000}"/>
    <cellStyle name="Accent3 2 3" xfId="182" xr:uid="{00000000-0005-0000-0000-0000B5000000}"/>
    <cellStyle name="Accent3 3 2" xfId="183" xr:uid="{00000000-0005-0000-0000-0000B6000000}"/>
    <cellStyle name="Accent3 3 3" xfId="184" xr:uid="{00000000-0005-0000-0000-0000B7000000}"/>
    <cellStyle name="Accent3 4 2" xfId="185" xr:uid="{00000000-0005-0000-0000-0000B8000000}"/>
    <cellStyle name="Accent3 4 3" xfId="186" xr:uid="{00000000-0005-0000-0000-0000B9000000}"/>
    <cellStyle name="Accent3 5 2" xfId="187" xr:uid="{00000000-0005-0000-0000-0000BA000000}"/>
    <cellStyle name="Accent3 5 3" xfId="188" xr:uid="{00000000-0005-0000-0000-0000BB000000}"/>
    <cellStyle name="Accent3 6" xfId="189" xr:uid="{00000000-0005-0000-0000-0000BC000000}"/>
    <cellStyle name="Accent4 2 2" xfId="190" xr:uid="{00000000-0005-0000-0000-0000BD000000}"/>
    <cellStyle name="Accent4 2 3" xfId="191" xr:uid="{00000000-0005-0000-0000-0000BE000000}"/>
    <cellStyle name="Accent4 3 2" xfId="192" xr:uid="{00000000-0005-0000-0000-0000BF000000}"/>
    <cellStyle name="Accent4 3 3" xfId="193" xr:uid="{00000000-0005-0000-0000-0000C0000000}"/>
    <cellStyle name="Accent4 4 2" xfId="194" xr:uid="{00000000-0005-0000-0000-0000C1000000}"/>
    <cellStyle name="Accent4 4 3" xfId="195" xr:uid="{00000000-0005-0000-0000-0000C2000000}"/>
    <cellStyle name="Accent4 5 2" xfId="196" xr:uid="{00000000-0005-0000-0000-0000C3000000}"/>
    <cellStyle name="Accent4 5 3" xfId="197" xr:uid="{00000000-0005-0000-0000-0000C4000000}"/>
    <cellStyle name="Accent4 6" xfId="198" xr:uid="{00000000-0005-0000-0000-0000C5000000}"/>
    <cellStyle name="Accent5 2 2" xfId="199" xr:uid="{00000000-0005-0000-0000-0000C6000000}"/>
    <cellStyle name="Accent5 2 3" xfId="200" xr:uid="{00000000-0005-0000-0000-0000C7000000}"/>
    <cellStyle name="Accent5 3 2" xfId="201" xr:uid="{00000000-0005-0000-0000-0000C8000000}"/>
    <cellStyle name="Accent5 3 3" xfId="202" xr:uid="{00000000-0005-0000-0000-0000C9000000}"/>
    <cellStyle name="Accent5 4 2" xfId="203" xr:uid="{00000000-0005-0000-0000-0000CA000000}"/>
    <cellStyle name="Accent5 4 3" xfId="204" xr:uid="{00000000-0005-0000-0000-0000CB000000}"/>
    <cellStyle name="Accent5 5 2" xfId="205" xr:uid="{00000000-0005-0000-0000-0000CC000000}"/>
    <cellStyle name="Accent5 5 3" xfId="206" xr:uid="{00000000-0005-0000-0000-0000CD000000}"/>
    <cellStyle name="Accent5 6" xfId="207" xr:uid="{00000000-0005-0000-0000-0000CE000000}"/>
    <cellStyle name="Accent6 2 2" xfId="208" xr:uid="{00000000-0005-0000-0000-0000CF000000}"/>
    <cellStyle name="Accent6 2 3" xfId="209" xr:uid="{00000000-0005-0000-0000-0000D0000000}"/>
    <cellStyle name="Accent6 3 2" xfId="210" xr:uid="{00000000-0005-0000-0000-0000D1000000}"/>
    <cellStyle name="Accent6 3 3" xfId="211" xr:uid="{00000000-0005-0000-0000-0000D2000000}"/>
    <cellStyle name="Accent6 4 2" xfId="212" xr:uid="{00000000-0005-0000-0000-0000D3000000}"/>
    <cellStyle name="Accent6 4 3" xfId="213" xr:uid="{00000000-0005-0000-0000-0000D4000000}"/>
    <cellStyle name="Accent6 5 2" xfId="214" xr:uid="{00000000-0005-0000-0000-0000D5000000}"/>
    <cellStyle name="Accent6 5 3" xfId="215" xr:uid="{00000000-0005-0000-0000-0000D6000000}"/>
    <cellStyle name="Accent6 6" xfId="216" xr:uid="{00000000-0005-0000-0000-0000D7000000}"/>
    <cellStyle name="Avertissement 2 2" xfId="217" xr:uid="{00000000-0005-0000-0000-0000D8000000}"/>
    <cellStyle name="Avertissement 2 3" xfId="218" xr:uid="{00000000-0005-0000-0000-0000D9000000}"/>
    <cellStyle name="Avertissement 3 2" xfId="219" xr:uid="{00000000-0005-0000-0000-0000DA000000}"/>
    <cellStyle name="Avertissement 3 3" xfId="220" xr:uid="{00000000-0005-0000-0000-0000DB000000}"/>
    <cellStyle name="Avertissement 4 2" xfId="221" xr:uid="{00000000-0005-0000-0000-0000DC000000}"/>
    <cellStyle name="Avertissement 4 3" xfId="222" xr:uid="{00000000-0005-0000-0000-0000DD000000}"/>
    <cellStyle name="Avertissement 5 2" xfId="223" xr:uid="{00000000-0005-0000-0000-0000DE000000}"/>
    <cellStyle name="Avertissement 5 3" xfId="224" xr:uid="{00000000-0005-0000-0000-0000DF000000}"/>
    <cellStyle name="Avertissement 6" xfId="225" xr:uid="{00000000-0005-0000-0000-0000E0000000}"/>
    <cellStyle name="Calcul 2 2" xfId="226" xr:uid="{00000000-0005-0000-0000-0000E1000000}"/>
    <cellStyle name="Calcul 2 3" xfId="227" xr:uid="{00000000-0005-0000-0000-0000E2000000}"/>
    <cellStyle name="Calcul 3 2" xfId="228" xr:uid="{00000000-0005-0000-0000-0000E3000000}"/>
    <cellStyle name="Calcul 3 3" xfId="229" xr:uid="{00000000-0005-0000-0000-0000E4000000}"/>
    <cellStyle name="Calcul 4 2" xfId="230" xr:uid="{00000000-0005-0000-0000-0000E5000000}"/>
    <cellStyle name="Calcul 4 3" xfId="231" xr:uid="{00000000-0005-0000-0000-0000E6000000}"/>
    <cellStyle name="Calcul 5 2" xfId="232" xr:uid="{00000000-0005-0000-0000-0000E7000000}"/>
    <cellStyle name="Calcul 5 3" xfId="233" xr:uid="{00000000-0005-0000-0000-0000E8000000}"/>
    <cellStyle name="Calcul 6" xfId="234" xr:uid="{00000000-0005-0000-0000-0000E9000000}"/>
    <cellStyle name="Cellule liée 2 2" xfId="235" xr:uid="{00000000-0005-0000-0000-0000EA000000}"/>
    <cellStyle name="Cellule liée 2 3" xfId="236" xr:uid="{00000000-0005-0000-0000-0000EB000000}"/>
    <cellStyle name="Cellule liée 3 2" xfId="237" xr:uid="{00000000-0005-0000-0000-0000EC000000}"/>
    <cellStyle name="Cellule liée 3 3" xfId="238" xr:uid="{00000000-0005-0000-0000-0000ED000000}"/>
    <cellStyle name="Cellule liée 4 2" xfId="239" xr:uid="{00000000-0005-0000-0000-0000EE000000}"/>
    <cellStyle name="Cellule liée 4 3" xfId="240" xr:uid="{00000000-0005-0000-0000-0000EF000000}"/>
    <cellStyle name="Cellule liée 5 2" xfId="241" xr:uid="{00000000-0005-0000-0000-0000F0000000}"/>
    <cellStyle name="Cellule liée 5 3" xfId="242" xr:uid="{00000000-0005-0000-0000-0000F1000000}"/>
    <cellStyle name="Cellule liée 6" xfId="243" xr:uid="{00000000-0005-0000-0000-0000F2000000}"/>
    <cellStyle name="Commentaire 2 2" xfId="244" xr:uid="{00000000-0005-0000-0000-0000F3000000}"/>
    <cellStyle name="Commentaire 2 3" xfId="245" xr:uid="{00000000-0005-0000-0000-0000F4000000}"/>
    <cellStyle name="Commentaire 3 2" xfId="246" xr:uid="{00000000-0005-0000-0000-0000F5000000}"/>
    <cellStyle name="Commentaire 3 3" xfId="247" xr:uid="{00000000-0005-0000-0000-0000F6000000}"/>
    <cellStyle name="Commentaire 4 2" xfId="248" xr:uid="{00000000-0005-0000-0000-0000F7000000}"/>
    <cellStyle name="Commentaire 4 3" xfId="249" xr:uid="{00000000-0005-0000-0000-0000F8000000}"/>
    <cellStyle name="Commentaire 5 2" xfId="250" xr:uid="{00000000-0005-0000-0000-0000F9000000}"/>
    <cellStyle name="Commentaire 5 3" xfId="251" xr:uid="{00000000-0005-0000-0000-0000FA000000}"/>
    <cellStyle name="Commentaire 6" xfId="252" xr:uid="{00000000-0005-0000-0000-0000FB000000}"/>
    <cellStyle name="Entrée 2 2" xfId="253" xr:uid="{00000000-0005-0000-0000-0000FC000000}"/>
    <cellStyle name="Entrée 2 3" xfId="254" xr:uid="{00000000-0005-0000-0000-0000FD000000}"/>
    <cellStyle name="Entrée 3 2" xfId="255" xr:uid="{00000000-0005-0000-0000-0000FE000000}"/>
    <cellStyle name="Entrée 3 3" xfId="256" xr:uid="{00000000-0005-0000-0000-0000FF000000}"/>
    <cellStyle name="Entrée 4 2" xfId="257" xr:uid="{00000000-0005-0000-0000-000000010000}"/>
    <cellStyle name="Entrée 4 3" xfId="258" xr:uid="{00000000-0005-0000-0000-000001010000}"/>
    <cellStyle name="Entrée 5 2" xfId="259" xr:uid="{00000000-0005-0000-0000-000002010000}"/>
    <cellStyle name="Entrée 5 3" xfId="260" xr:uid="{00000000-0005-0000-0000-000003010000}"/>
    <cellStyle name="Entrée 6" xfId="261" xr:uid="{00000000-0005-0000-0000-000004010000}"/>
    <cellStyle name="Euro" xfId="262" xr:uid="{00000000-0005-0000-0000-000005010000}"/>
    <cellStyle name="Euro 10" xfId="263" xr:uid="{00000000-0005-0000-0000-000006010000}"/>
    <cellStyle name="Euro 11" xfId="264" xr:uid="{00000000-0005-0000-0000-000007010000}"/>
    <cellStyle name="Euro 12" xfId="265" xr:uid="{00000000-0005-0000-0000-000008010000}"/>
    <cellStyle name="Euro 13" xfId="266" xr:uid="{00000000-0005-0000-0000-000009010000}"/>
    <cellStyle name="Euro 14" xfId="267" xr:uid="{00000000-0005-0000-0000-00000A010000}"/>
    <cellStyle name="Euro 14 2" xfId="268" xr:uid="{00000000-0005-0000-0000-00000B010000}"/>
    <cellStyle name="Euro 14 3" xfId="269" xr:uid="{00000000-0005-0000-0000-00000C010000}"/>
    <cellStyle name="Euro 14 4" xfId="270" xr:uid="{00000000-0005-0000-0000-00000D010000}"/>
    <cellStyle name="Euro 14 5" xfId="271" xr:uid="{00000000-0005-0000-0000-00000E010000}"/>
    <cellStyle name="Euro 14 6" xfId="272" xr:uid="{00000000-0005-0000-0000-00000F010000}"/>
    <cellStyle name="Euro 15" xfId="273" xr:uid="{00000000-0005-0000-0000-000010010000}"/>
    <cellStyle name="Euro 16" xfId="274" xr:uid="{00000000-0005-0000-0000-000011010000}"/>
    <cellStyle name="Euro 17" xfId="275" xr:uid="{00000000-0005-0000-0000-000012010000}"/>
    <cellStyle name="Euro 18" xfId="276" xr:uid="{00000000-0005-0000-0000-000013010000}"/>
    <cellStyle name="Euro 19" xfId="277" xr:uid="{00000000-0005-0000-0000-000014010000}"/>
    <cellStyle name="Euro 2" xfId="278" xr:uid="{00000000-0005-0000-0000-000015010000}"/>
    <cellStyle name="Euro 2 2" xfId="279" xr:uid="{00000000-0005-0000-0000-000016010000}"/>
    <cellStyle name="Euro 20" xfId="280" xr:uid="{00000000-0005-0000-0000-000017010000}"/>
    <cellStyle name="Euro 21" xfId="281" xr:uid="{00000000-0005-0000-0000-000018010000}"/>
    <cellStyle name="Euro 22" xfId="282" xr:uid="{00000000-0005-0000-0000-000019010000}"/>
    <cellStyle name="Euro 23" xfId="283" xr:uid="{00000000-0005-0000-0000-00001A010000}"/>
    <cellStyle name="Euro 24" xfId="284" xr:uid="{00000000-0005-0000-0000-00001B010000}"/>
    <cellStyle name="Euro 25" xfId="285" xr:uid="{00000000-0005-0000-0000-00001C010000}"/>
    <cellStyle name="Euro 26" xfId="286" xr:uid="{00000000-0005-0000-0000-00001D010000}"/>
    <cellStyle name="Euro 27" xfId="287" xr:uid="{00000000-0005-0000-0000-00001E010000}"/>
    <cellStyle name="Euro 28" xfId="288" xr:uid="{00000000-0005-0000-0000-00001F010000}"/>
    <cellStyle name="Euro 29" xfId="289" xr:uid="{00000000-0005-0000-0000-000020010000}"/>
    <cellStyle name="Euro 3" xfId="290" xr:uid="{00000000-0005-0000-0000-000021010000}"/>
    <cellStyle name="Euro 30" xfId="291" xr:uid="{00000000-0005-0000-0000-000022010000}"/>
    <cellStyle name="Euro 31" xfId="292" xr:uid="{00000000-0005-0000-0000-000023010000}"/>
    <cellStyle name="Euro 4" xfId="293" xr:uid="{00000000-0005-0000-0000-000024010000}"/>
    <cellStyle name="Euro 5" xfId="294" xr:uid="{00000000-0005-0000-0000-000025010000}"/>
    <cellStyle name="Euro 5 2" xfId="295" xr:uid="{00000000-0005-0000-0000-000026010000}"/>
    <cellStyle name="Euro 6" xfId="296" xr:uid="{00000000-0005-0000-0000-000027010000}"/>
    <cellStyle name="Euro 7" xfId="297" xr:uid="{00000000-0005-0000-0000-000028010000}"/>
    <cellStyle name="Euro 8" xfId="298" xr:uid="{00000000-0005-0000-0000-000029010000}"/>
    <cellStyle name="Euro 9" xfId="299" xr:uid="{00000000-0005-0000-0000-00002A010000}"/>
    <cellStyle name="Insatisfaisant 2 2" xfId="300" xr:uid="{00000000-0005-0000-0000-00002B010000}"/>
    <cellStyle name="Insatisfaisant 2 3" xfId="301" xr:uid="{00000000-0005-0000-0000-00002C010000}"/>
    <cellStyle name="Insatisfaisant 3 2" xfId="302" xr:uid="{00000000-0005-0000-0000-00002D010000}"/>
    <cellStyle name="Insatisfaisant 3 3" xfId="303" xr:uid="{00000000-0005-0000-0000-00002E010000}"/>
    <cellStyle name="Insatisfaisant 4 2" xfId="304" xr:uid="{00000000-0005-0000-0000-00002F010000}"/>
    <cellStyle name="Insatisfaisant 4 3" xfId="305" xr:uid="{00000000-0005-0000-0000-000030010000}"/>
    <cellStyle name="Insatisfaisant 5 2" xfId="306" xr:uid="{00000000-0005-0000-0000-000031010000}"/>
    <cellStyle name="Insatisfaisant 5 3" xfId="307" xr:uid="{00000000-0005-0000-0000-000032010000}"/>
    <cellStyle name="Insatisfaisant 6" xfId="308" xr:uid="{00000000-0005-0000-0000-000033010000}"/>
    <cellStyle name="Monétaire 2" xfId="309" xr:uid="{00000000-0005-0000-0000-000034010000}"/>
    <cellStyle name="Monétaire 3" xfId="310" xr:uid="{00000000-0005-0000-0000-000035010000}"/>
    <cellStyle name="Neutre 2 2" xfId="311" xr:uid="{00000000-0005-0000-0000-000036010000}"/>
    <cellStyle name="Neutre 2 3" xfId="312" xr:uid="{00000000-0005-0000-0000-000037010000}"/>
    <cellStyle name="Neutre 3 2" xfId="313" xr:uid="{00000000-0005-0000-0000-000038010000}"/>
    <cellStyle name="Neutre 3 3" xfId="314" xr:uid="{00000000-0005-0000-0000-000039010000}"/>
    <cellStyle name="Neutre 4 2" xfId="315" xr:uid="{00000000-0005-0000-0000-00003A010000}"/>
    <cellStyle name="Neutre 4 3" xfId="316" xr:uid="{00000000-0005-0000-0000-00003B010000}"/>
    <cellStyle name="Neutre 5 2" xfId="317" xr:uid="{00000000-0005-0000-0000-00003C010000}"/>
    <cellStyle name="Neutre 5 3" xfId="318" xr:uid="{00000000-0005-0000-0000-00003D010000}"/>
    <cellStyle name="Neutre 6" xfId="319" xr:uid="{00000000-0005-0000-0000-00003E010000}"/>
    <cellStyle name="Normal" xfId="0" builtinId="0"/>
    <cellStyle name="Normal 10" xfId="320" xr:uid="{00000000-0005-0000-0000-000040010000}"/>
    <cellStyle name="Normal 10 2" xfId="321" xr:uid="{00000000-0005-0000-0000-000041010000}"/>
    <cellStyle name="Normal 10 3" xfId="322" xr:uid="{00000000-0005-0000-0000-000042010000}"/>
    <cellStyle name="Normal 10 4" xfId="323" xr:uid="{00000000-0005-0000-0000-000043010000}"/>
    <cellStyle name="Normal 10 5" xfId="324" xr:uid="{00000000-0005-0000-0000-000044010000}"/>
    <cellStyle name="Normal 10 6" xfId="325" xr:uid="{00000000-0005-0000-0000-000045010000}"/>
    <cellStyle name="Normal 11" xfId="326" xr:uid="{00000000-0005-0000-0000-000046010000}"/>
    <cellStyle name="Normal 11 2" xfId="327" xr:uid="{00000000-0005-0000-0000-000047010000}"/>
    <cellStyle name="Normal 11 3" xfId="328" xr:uid="{00000000-0005-0000-0000-000048010000}"/>
    <cellStyle name="Normal 11 4" xfId="329" xr:uid="{00000000-0005-0000-0000-000049010000}"/>
    <cellStyle name="Normal 11 5" xfId="330" xr:uid="{00000000-0005-0000-0000-00004A010000}"/>
    <cellStyle name="Normal 11 6" xfId="331" xr:uid="{00000000-0005-0000-0000-00004B010000}"/>
    <cellStyle name="Normal 12" xfId="332" xr:uid="{00000000-0005-0000-0000-00004C010000}"/>
    <cellStyle name="Normal 12 2" xfId="333" xr:uid="{00000000-0005-0000-0000-00004D010000}"/>
    <cellStyle name="Normal 12 3" xfId="334" xr:uid="{00000000-0005-0000-0000-00004E010000}"/>
    <cellStyle name="Normal 12 4" xfId="335" xr:uid="{00000000-0005-0000-0000-00004F010000}"/>
    <cellStyle name="Normal 12 5" xfId="336" xr:uid="{00000000-0005-0000-0000-000050010000}"/>
    <cellStyle name="Normal 12 6" xfId="337" xr:uid="{00000000-0005-0000-0000-000051010000}"/>
    <cellStyle name="Normal 13" xfId="338" xr:uid="{00000000-0005-0000-0000-000052010000}"/>
    <cellStyle name="Normal 13 2" xfId="339" xr:uid="{00000000-0005-0000-0000-000053010000}"/>
    <cellStyle name="Normal 13 3" xfId="340" xr:uid="{00000000-0005-0000-0000-000054010000}"/>
    <cellStyle name="Normal 13 4" xfId="341" xr:uid="{00000000-0005-0000-0000-000055010000}"/>
    <cellStyle name="Normal 13 5" xfId="342" xr:uid="{00000000-0005-0000-0000-000056010000}"/>
    <cellStyle name="Normal 13 6" xfId="343" xr:uid="{00000000-0005-0000-0000-000057010000}"/>
    <cellStyle name="Normal 14" xfId="344" xr:uid="{00000000-0005-0000-0000-000058010000}"/>
    <cellStyle name="Normal 14 2" xfId="345" xr:uid="{00000000-0005-0000-0000-000059010000}"/>
    <cellStyle name="Normal 14 3" xfId="346" xr:uid="{00000000-0005-0000-0000-00005A010000}"/>
    <cellStyle name="Normal 14 4" xfId="347" xr:uid="{00000000-0005-0000-0000-00005B010000}"/>
    <cellStyle name="Normal 14 5" xfId="348" xr:uid="{00000000-0005-0000-0000-00005C010000}"/>
    <cellStyle name="Normal 14 6" xfId="349" xr:uid="{00000000-0005-0000-0000-00005D010000}"/>
    <cellStyle name="Normal 15" xfId="350" xr:uid="{00000000-0005-0000-0000-00005E010000}"/>
    <cellStyle name="Normal 15 2" xfId="351" xr:uid="{00000000-0005-0000-0000-00005F010000}"/>
    <cellStyle name="Normal 15 3" xfId="352" xr:uid="{00000000-0005-0000-0000-000060010000}"/>
    <cellStyle name="Normal 15 4" xfId="353" xr:uid="{00000000-0005-0000-0000-000061010000}"/>
    <cellStyle name="Normal 15 5" xfId="354" xr:uid="{00000000-0005-0000-0000-000062010000}"/>
    <cellStyle name="Normal 15 6" xfId="355" xr:uid="{00000000-0005-0000-0000-000063010000}"/>
    <cellStyle name="Normal 16" xfId="356" xr:uid="{00000000-0005-0000-0000-000064010000}"/>
    <cellStyle name="Normal 16 2" xfId="357" xr:uid="{00000000-0005-0000-0000-000065010000}"/>
    <cellStyle name="Normal 16 3" xfId="358" xr:uid="{00000000-0005-0000-0000-000066010000}"/>
    <cellStyle name="Normal 16 4" xfId="359" xr:uid="{00000000-0005-0000-0000-000067010000}"/>
    <cellStyle name="Normal 16 5" xfId="360" xr:uid="{00000000-0005-0000-0000-000068010000}"/>
    <cellStyle name="Normal 16 6" xfId="361" xr:uid="{00000000-0005-0000-0000-000069010000}"/>
    <cellStyle name="Normal 17" xfId="362" xr:uid="{00000000-0005-0000-0000-00006A010000}"/>
    <cellStyle name="Normal 18" xfId="363" xr:uid="{00000000-0005-0000-0000-00006B010000}"/>
    <cellStyle name="Normal 19" xfId="364" xr:uid="{00000000-0005-0000-0000-00006C010000}"/>
    <cellStyle name="Normal 2" xfId="365" xr:uid="{00000000-0005-0000-0000-00006D010000}"/>
    <cellStyle name="Normal 2 2" xfId="500" xr:uid="{530BCB90-51A8-4BC6-A5A8-CBA98BC827D0}"/>
    <cellStyle name="Normal 20" xfId="366" xr:uid="{00000000-0005-0000-0000-00006E010000}"/>
    <cellStyle name="Normal 21" xfId="367" xr:uid="{00000000-0005-0000-0000-00006F010000}"/>
    <cellStyle name="Normal 22" xfId="368" xr:uid="{00000000-0005-0000-0000-000070010000}"/>
    <cellStyle name="Normal 23" xfId="369" xr:uid="{00000000-0005-0000-0000-000071010000}"/>
    <cellStyle name="Normal 3" xfId="502" xr:uid="{570F9633-AAC2-4C6E-BA25-5DDAB05A5D86}"/>
    <cellStyle name="Normal 3 2" xfId="370" xr:uid="{00000000-0005-0000-0000-000072010000}"/>
    <cellStyle name="Normal 3 3" xfId="371" xr:uid="{00000000-0005-0000-0000-000073010000}"/>
    <cellStyle name="Normal 3 4" xfId="372" xr:uid="{00000000-0005-0000-0000-000074010000}"/>
    <cellStyle name="Normal 3 5" xfId="373" xr:uid="{00000000-0005-0000-0000-000075010000}"/>
    <cellStyle name="Normal 3 6" xfId="374" xr:uid="{00000000-0005-0000-0000-000076010000}"/>
    <cellStyle name="Normal 3 7" xfId="375" xr:uid="{00000000-0005-0000-0000-000077010000}"/>
    <cellStyle name="Normal 4" xfId="376" xr:uid="{00000000-0005-0000-0000-000078010000}"/>
    <cellStyle name="Normal 4 2" xfId="377" xr:uid="{00000000-0005-0000-0000-000079010000}"/>
    <cellStyle name="Normal 4 3" xfId="378" xr:uid="{00000000-0005-0000-0000-00007A010000}"/>
    <cellStyle name="Normal 4 4" xfId="379" xr:uid="{00000000-0005-0000-0000-00007B010000}"/>
    <cellStyle name="Normal 4 5" xfId="380" xr:uid="{00000000-0005-0000-0000-00007C010000}"/>
    <cellStyle name="Normal 4 6" xfId="381" xr:uid="{00000000-0005-0000-0000-00007D010000}"/>
    <cellStyle name="Normal 4 7" xfId="382" xr:uid="{00000000-0005-0000-0000-00007E010000}"/>
    <cellStyle name="Normal 4 8" xfId="383" xr:uid="{00000000-0005-0000-0000-00007F010000}"/>
    <cellStyle name="Normal 5" xfId="384" xr:uid="{00000000-0005-0000-0000-000080010000}"/>
    <cellStyle name="Normal 5 2" xfId="385" xr:uid="{00000000-0005-0000-0000-000081010000}"/>
    <cellStyle name="Normal 5 3" xfId="386" xr:uid="{00000000-0005-0000-0000-000082010000}"/>
    <cellStyle name="Normal 5 4" xfId="387" xr:uid="{00000000-0005-0000-0000-000083010000}"/>
    <cellStyle name="Normal 5 5" xfId="388" xr:uid="{00000000-0005-0000-0000-000084010000}"/>
    <cellStyle name="Normal 5 6" xfId="389" xr:uid="{00000000-0005-0000-0000-000085010000}"/>
    <cellStyle name="Normal 6" xfId="390" xr:uid="{00000000-0005-0000-0000-000086010000}"/>
    <cellStyle name="Normal 6 2" xfId="391" xr:uid="{00000000-0005-0000-0000-000087010000}"/>
    <cellStyle name="Normal 6 3" xfId="392" xr:uid="{00000000-0005-0000-0000-000088010000}"/>
    <cellStyle name="Normal 6 4" xfId="393" xr:uid="{00000000-0005-0000-0000-000089010000}"/>
    <cellStyle name="Normal 6 5" xfId="394" xr:uid="{00000000-0005-0000-0000-00008A010000}"/>
    <cellStyle name="Normal 6 6" xfId="395" xr:uid="{00000000-0005-0000-0000-00008B010000}"/>
    <cellStyle name="Normal 7" xfId="396" xr:uid="{00000000-0005-0000-0000-00008C010000}"/>
    <cellStyle name="Normal 7 2" xfId="397" xr:uid="{00000000-0005-0000-0000-00008D010000}"/>
    <cellStyle name="Normal 7 3" xfId="398" xr:uid="{00000000-0005-0000-0000-00008E010000}"/>
    <cellStyle name="Normal 7 4" xfId="399" xr:uid="{00000000-0005-0000-0000-00008F010000}"/>
    <cellStyle name="Normal 7 5" xfId="400" xr:uid="{00000000-0005-0000-0000-000090010000}"/>
    <cellStyle name="Normal 7 6" xfId="401" xr:uid="{00000000-0005-0000-0000-000091010000}"/>
    <cellStyle name="Normal 8" xfId="402" xr:uid="{00000000-0005-0000-0000-000092010000}"/>
    <cellStyle name="Normal 8 2" xfId="403" xr:uid="{00000000-0005-0000-0000-000093010000}"/>
    <cellStyle name="Normal 8 3" xfId="404" xr:uid="{00000000-0005-0000-0000-000094010000}"/>
    <cellStyle name="Normal 8 4" xfId="405" xr:uid="{00000000-0005-0000-0000-000095010000}"/>
    <cellStyle name="Normal 8 5" xfId="406" xr:uid="{00000000-0005-0000-0000-000096010000}"/>
    <cellStyle name="Normal 8 6" xfId="407" xr:uid="{00000000-0005-0000-0000-000097010000}"/>
    <cellStyle name="Normal 9" xfId="408" xr:uid="{00000000-0005-0000-0000-000098010000}"/>
    <cellStyle name="Normal 9 2" xfId="409" xr:uid="{00000000-0005-0000-0000-000099010000}"/>
    <cellStyle name="Normal_CCetlon 2001 Bordereau prix Couverture" xfId="501" xr:uid="{3895BB86-B0E1-49E8-97D7-2F17411FE950}"/>
    <cellStyle name="Satisfaisant 2 2" xfId="410" xr:uid="{00000000-0005-0000-0000-00009A010000}"/>
    <cellStyle name="Satisfaisant 2 3" xfId="411" xr:uid="{00000000-0005-0000-0000-00009B010000}"/>
    <cellStyle name="Satisfaisant 3 2" xfId="412" xr:uid="{00000000-0005-0000-0000-00009C010000}"/>
    <cellStyle name="Satisfaisant 3 3" xfId="413" xr:uid="{00000000-0005-0000-0000-00009D010000}"/>
    <cellStyle name="Satisfaisant 4 2" xfId="414" xr:uid="{00000000-0005-0000-0000-00009E010000}"/>
    <cellStyle name="Satisfaisant 4 3" xfId="415" xr:uid="{00000000-0005-0000-0000-00009F010000}"/>
    <cellStyle name="Satisfaisant 5 2" xfId="416" xr:uid="{00000000-0005-0000-0000-0000A0010000}"/>
    <cellStyle name="Satisfaisant 5 3" xfId="417" xr:uid="{00000000-0005-0000-0000-0000A1010000}"/>
    <cellStyle name="Satisfaisant 6" xfId="418" xr:uid="{00000000-0005-0000-0000-0000A2010000}"/>
    <cellStyle name="Sortie 2 2" xfId="419" xr:uid="{00000000-0005-0000-0000-0000A3010000}"/>
    <cellStyle name="Sortie 2 3" xfId="420" xr:uid="{00000000-0005-0000-0000-0000A4010000}"/>
    <cellStyle name="Sortie 3 2" xfId="421" xr:uid="{00000000-0005-0000-0000-0000A5010000}"/>
    <cellStyle name="Sortie 3 3" xfId="422" xr:uid="{00000000-0005-0000-0000-0000A6010000}"/>
    <cellStyle name="Sortie 4 2" xfId="423" xr:uid="{00000000-0005-0000-0000-0000A7010000}"/>
    <cellStyle name="Sortie 4 3" xfId="424" xr:uid="{00000000-0005-0000-0000-0000A8010000}"/>
    <cellStyle name="Sortie 5 2" xfId="425" xr:uid="{00000000-0005-0000-0000-0000A9010000}"/>
    <cellStyle name="Sortie 5 3" xfId="426" xr:uid="{00000000-0005-0000-0000-0000AA010000}"/>
    <cellStyle name="Sortie 6" xfId="427" xr:uid="{00000000-0005-0000-0000-0000AB010000}"/>
    <cellStyle name="Texte explicatif 2 2" xfId="428" xr:uid="{00000000-0005-0000-0000-0000AC010000}"/>
    <cellStyle name="Texte explicatif 2 3" xfId="429" xr:uid="{00000000-0005-0000-0000-0000AD010000}"/>
    <cellStyle name="Texte explicatif 3 2" xfId="430" xr:uid="{00000000-0005-0000-0000-0000AE010000}"/>
    <cellStyle name="Texte explicatif 3 3" xfId="431" xr:uid="{00000000-0005-0000-0000-0000AF010000}"/>
    <cellStyle name="Texte explicatif 4 2" xfId="432" xr:uid="{00000000-0005-0000-0000-0000B0010000}"/>
    <cellStyle name="Texte explicatif 4 3" xfId="433" xr:uid="{00000000-0005-0000-0000-0000B1010000}"/>
    <cellStyle name="Texte explicatif 5 2" xfId="434" xr:uid="{00000000-0005-0000-0000-0000B2010000}"/>
    <cellStyle name="Texte explicatif 5 3" xfId="435" xr:uid="{00000000-0005-0000-0000-0000B3010000}"/>
    <cellStyle name="Texte explicatif 6" xfId="436" xr:uid="{00000000-0005-0000-0000-0000B4010000}"/>
    <cellStyle name="Titre 2 2" xfId="437" xr:uid="{00000000-0005-0000-0000-0000B5010000}"/>
    <cellStyle name="Titre 2 3" xfId="438" xr:uid="{00000000-0005-0000-0000-0000B6010000}"/>
    <cellStyle name="Titre 3 2" xfId="439" xr:uid="{00000000-0005-0000-0000-0000B7010000}"/>
    <cellStyle name="Titre 3 3" xfId="440" xr:uid="{00000000-0005-0000-0000-0000B8010000}"/>
    <cellStyle name="Titre 4 2" xfId="441" xr:uid="{00000000-0005-0000-0000-0000B9010000}"/>
    <cellStyle name="Titre 4 3" xfId="442" xr:uid="{00000000-0005-0000-0000-0000BA010000}"/>
    <cellStyle name="Titre 5 2" xfId="443" xr:uid="{00000000-0005-0000-0000-0000BB010000}"/>
    <cellStyle name="Titre 5 3" xfId="444" xr:uid="{00000000-0005-0000-0000-0000BC010000}"/>
    <cellStyle name="Titre 6" xfId="445" xr:uid="{00000000-0005-0000-0000-0000BD010000}"/>
    <cellStyle name="Titre 1 2 2" xfId="446" xr:uid="{00000000-0005-0000-0000-0000BE010000}"/>
    <cellStyle name="Titre 1 2 3" xfId="447" xr:uid="{00000000-0005-0000-0000-0000BF010000}"/>
    <cellStyle name="Titre 1 3 2" xfId="448" xr:uid="{00000000-0005-0000-0000-0000C0010000}"/>
    <cellStyle name="Titre 1 3 3" xfId="449" xr:uid="{00000000-0005-0000-0000-0000C1010000}"/>
    <cellStyle name="Titre 1 4 2" xfId="450" xr:uid="{00000000-0005-0000-0000-0000C2010000}"/>
    <cellStyle name="Titre 1 4 3" xfId="451" xr:uid="{00000000-0005-0000-0000-0000C3010000}"/>
    <cellStyle name="Titre 1 5 2" xfId="452" xr:uid="{00000000-0005-0000-0000-0000C4010000}"/>
    <cellStyle name="Titre 1 5 3" xfId="453" xr:uid="{00000000-0005-0000-0000-0000C5010000}"/>
    <cellStyle name="Titre 1 6" xfId="454" xr:uid="{00000000-0005-0000-0000-0000C6010000}"/>
    <cellStyle name="Titre 2 2 2" xfId="455" xr:uid="{00000000-0005-0000-0000-0000C7010000}"/>
    <cellStyle name="Titre 2 2 3" xfId="456" xr:uid="{00000000-0005-0000-0000-0000C8010000}"/>
    <cellStyle name="Titre 2 3 2" xfId="457" xr:uid="{00000000-0005-0000-0000-0000C9010000}"/>
    <cellStyle name="Titre 2 3 3" xfId="458" xr:uid="{00000000-0005-0000-0000-0000CA010000}"/>
    <cellStyle name="Titre 2 4 2" xfId="459" xr:uid="{00000000-0005-0000-0000-0000CB010000}"/>
    <cellStyle name="Titre 2 4 3" xfId="460" xr:uid="{00000000-0005-0000-0000-0000CC010000}"/>
    <cellStyle name="Titre 2 5 2" xfId="461" xr:uid="{00000000-0005-0000-0000-0000CD010000}"/>
    <cellStyle name="Titre 2 5 3" xfId="462" xr:uid="{00000000-0005-0000-0000-0000CE010000}"/>
    <cellStyle name="Titre 2 6" xfId="463" xr:uid="{00000000-0005-0000-0000-0000CF010000}"/>
    <cellStyle name="Titre 3 2 2" xfId="464" xr:uid="{00000000-0005-0000-0000-0000D0010000}"/>
    <cellStyle name="Titre 3 2 3" xfId="465" xr:uid="{00000000-0005-0000-0000-0000D1010000}"/>
    <cellStyle name="Titre 3 3 2" xfId="466" xr:uid="{00000000-0005-0000-0000-0000D2010000}"/>
    <cellStyle name="Titre 3 3 3" xfId="467" xr:uid="{00000000-0005-0000-0000-0000D3010000}"/>
    <cellStyle name="Titre 3 4 2" xfId="468" xr:uid="{00000000-0005-0000-0000-0000D4010000}"/>
    <cellStyle name="Titre 3 4 3" xfId="469" xr:uid="{00000000-0005-0000-0000-0000D5010000}"/>
    <cellStyle name="Titre 3 5 2" xfId="470" xr:uid="{00000000-0005-0000-0000-0000D6010000}"/>
    <cellStyle name="Titre 3 5 3" xfId="471" xr:uid="{00000000-0005-0000-0000-0000D7010000}"/>
    <cellStyle name="Titre 3 6" xfId="472" xr:uid="{00000000-0005-0000-0000-0000D8010000}"/>
    <cellStyle name="Titre 4 2 2" xfId="473" xr:uid="{00000000-0005-0000-0000-0000D9010000}"/>
    <cellStyle name="Titre 4 2 3" xfId="474" xr:uid="{00000000-0005-0000-0000-0000DA010000}"/>
    <cellStyle name="Titre 4 3 2" xfId="475" xr:uid="{00000000-0005-0000-0000-0000DB010000}"/>
    <cellStyle name="Titre 4 3 3" xfId="476" xr:uid="{00000000-0005-0000-0000-0000DC010000}"/>
    <cellStyle name="Titre 4 4 2" xfId="477" xr:uid="{00000000-0005-0000-0000-0000DD010000}"/>
    <cellStyle name="Titre 4 4 3" xfId="478" xr:uid="{00000000-0005-0000-0000-0000DE010000}"/>
    <cellStyle name="Titre 4 5 2" xfId="479" xr:uid="{00000000-0005-0000-0000-0000DF010000}"/>
    <cellStyle name="Titre 4 5 3" xfId="480" xr:uid="{00000000-0005-0000-0000-0000E0010000}"/>
    <cellStyle name="Titre 4 6" xfId="481" xr:uid="{00000000-0005-0000-0000-0000E1010000}"/>
    <cellStyle name="Total 2 2" xfId="482" xr:uid="{00000000-0005-0000-0000-0000E2010000}"/>
    <cellStyle name="Total 2 3" xfId="483" xr:uid="{00000000-0005-0000-0000-0000E3010000}"/>
    <cellStyle name="Total 3 2" xfId="484" xr:uid="{00000000-0005-0000-0000-0000E4010000}"/>
    <cellStyle name="Total 3 3" xfId="485" xr:uid="{00000000-0005-0000-0000-0000E5010000}"/>
    <cellStyle name="Total 4 2" xfId="486" xr:uid="{00000000-0005-0000-0000-0000E6010000}"/>
    <cellStyle name="Total 4 3" xfId="487" xr:uid="{00000000-0005-0000-0000-0000E7010000}"/>
    <cellStyle name="Total 5 2" xfId="488" xr:uid="{00000000-0005-0000-0000-0000E8010000}"/>
    <cellStyle name="Total 5 3" xfId="489" xr:uid="{00000000-0005-0000-0000-0000E9010000}"/>
    <cellStyle name="Total 6" xfId="490" xr:uid="{00000000-0005-0000-0000-0000EA010000}"/>
    <cellStyle name="Vérification 2 2" xfId="491" xr:uid="{00000000-0005-0000-0000-0000EB010000}"/>
    <cellStyle name="Vérification 2 3" xfId="492" xr:uid="{00000000-0005-0000-0000-0000EC010000}"/>
    <cellStyle name="Vérification 3 2" xfId="493" xr:uid="{00000000-0005-0000-0000-0000ED010000}"/>
    <cellStyle name="Vérification 3 3" xfId="494" xr:uid="{00000000-0005-0000-0000-0000EE010000}"/>
    <cellStyle name="Vérification 4 2" xfId="495" xr:uid="{00000000-0005-0000-0000-0000EF010000}"/>
    <cellStyle name="Vérification 4 3" xfId="496" xr:uid="{00000000-0005-0000-0000-0000F0010000}"/>
    <cellStyle name="Vérification 5 2" xfId="497" xr:uid="{00000000-0005-0000-0000-0000F1010000}"/>
    <cellStyle name="Vérification 5 3" xfId="498" xr:uid="{00000000-0005-0000-0000-0000F2010000}"/>
    <cellStyle name="Vérification 6" xfId="499" xr:uid="{00000000-0005-0000-0000-0000F3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1257EC7-C24F-4EA9-9D20-7CCD667BF00B}"/>
            </a:ext>
          </a:extLst>
        </xdr:cNvPr>
        <xdr:cNvSpPr>
          <a:spLocks noChangeArrowheads="1"/>
        </xdr:cNvSpPr>
      </xdr:nvSpPr>
      <xdr:spPr bwMode="auto">
        <a:xfrm>
          <a:off x="1803400" y="5702300"/>
          <a:ext cx="2889250" cy="549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7</xdr:col>
      <xdr:colOff>165735</xdr:colOff>
      <xdr:row>6</xdr:row>
      <xdr:rowOff>102870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0009FE1-ACEC-417F-9A62-8A5876E15D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660400"/>
          <a:ext cx="2299335" cy="433070"/>
        </a:xfrm>
        <a:prstGeom prst="rect">
          <a:avLst/>
        </a:prstGeom>
      </xdr:spPr>
    </xdr:pic>
    <xdr:clientData/>
  </xdr:twoCellAnchor>
  <xdr:twoCellAnchor editAs="oneCell">
    <xdr:from>
      <xdr:col>3</xdr:col>
      <xdr:colOff>3176</xdr:colOff>
      <xdr:row>9</xdr:row>
      <xdr:rowOff>155575</xdr:rowOff>
    </xdr:from>
    <xdr:to>
      <xdr:col>6</xdr:col>
      <xdr:colOff>777875</xdr:colOff>
      <xdr:row>12</xdr:row>
      <xdr:rowOff>146050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D57DCB5-6C3F-4E31-913D-ED887C93B86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1641475"/>
          <a:ext cx="2089149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105026BB-8238-4101-81E2-276D626BB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396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DDF8EC10-11E2-4938-A38E-9B259CA24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43020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75796-D1B7-46F6-B054-B9135E5F884D}">
  <dimension ref="A1:K340"/>
  <sheetViews>
    <sheetView showGridLines="0" tabSelected="1" zoomScaleNormal="100" zoomScaleSheetLayoutView="100" workbookViewId="0">
      <selection activeCell="N33" sqref="N33"/>
    </sheetView>
  </sheetViews>
  <sheetFormatPr baseColWidth="10" defaultColWidth="11.453125" defaultRowHeight="12.5" x14ac:dyDescent="0.25"/>
  <cols>
    <col min="1" max="1" width="6.26953125" style="35" customWidth="1"/>
    <col min="2" max="3" width="12.7265625" style="35" customWidth="1"/>
    <col min="4" max="4" width="13.7265625" style="35" customWidth="1"/>
    <col min="5" max="6" width="2.54296875" style="35" customWidth="1"/>
    <col min="7" max="7" width="11.7265625" style="35" customWidth="1"/>
    <col min="8" max="8" width="12.7265625" style="35" customWidth="1"/>
    <col min="9" max="9" width="12.26953125" style="35" customWidth="1"/>
    <col min="10" max="10" width="4.7265625" style="35" customWidth="1"/>
    <col min="11" max="16384" width="11.453125" style="35"/>
  </cols>
  <sheetData>
    <row r="1" spans="1:11" s="30" customFormat="1" ht="13" x14ac:dyDescent="0.3">
      <c r="A1" s="27"/>
      <c r="B1" s="28"/>
      <c r="C1" s="28"/>
      <c r="D1" s="28"/>
      <c r="E1" s="28"/>
      <c r="F1" s="28"/>
      <c r="G1" s="28"/>
      <c r="H1" s="28"/>
      <c r="I1" s="28"/>
      <c r="J1" s="29"/>
    </row>
    <row r="2" spans="1:11" s="30" customFormat="1" ht="13" x14ac:dyDescent="0.3">
      <c r="A2" s="31"/>
      <c r="J2" s="32"/>
    </row>
    <row r="3" spans="1:11" s="30" customFormat="1" ht="13" x14ac:dyDescent="0.3">
      <c r="A3" s="31"/>
      <c r="J3" s="32"/>
    </row>
    <row r="4" spans="1:11" s="30" customFormat="1" ht="13" x14ac:dyDescent="0.3">
      <c r="A4" s="31"/>
      <c r="J4" s="32"/>
    </row>
    <row r="5" spans="1:11" s="30" customFormat="1" ht="13" x14ac:dyDescent="0.3">
      <c r="A5" s="31"/>
      <c r="J5" s="32"/>
    </row>
    <row r="6" spans="1:11" ht="13" x14ac:dyDescent="0.3">
      <c r="A6" s="33"/>
      <c r="B6" s="34"/>
      <c r="C6" s="34"/>
      <c r="D6" s="34"/>
      <c r="F6" s="36"/>
      <c r="G6" s="36"/>
      <c r="J6" s="37"/>
    </row>
    <row r="7" spans="1:11" ht="13" x14ac:dyDescent="0.3">
      <c r="A7" s="33"/>
      <c r="B7" s="34"/>
      <c r="D7" s="38"/>
      <c r="E7" s="39"/>
      <c r="F7" s="39"/>
      <c r="G7" s="38"/>
      <c r="H7" s="38"/>
      <c r="I7" s="38"/>
      <c r="J7" s="40"/>
      <c r="K7" s="38"/>
    </row>
    <row r="8" spans="1:11" ht="13" x14ac:dyDescent="0.3">
      <c r="A8" s="33"/>
      <c r="B8" s="34"/>
      <c r="D8" s="38"/>
      <c r="E8" s="38"/>
      <c r="F8" s="38"/>
      <c r="G8" s="39"/>
      <c r="H8" s="38"/>
      <c r="I8" s="38"/>
      <c r="J8" s="40"/>
      <c r="K8" s="38"/>
    </row>
    <row r="9" spans="1:11" ht="13" x14ac:dyDescent="0.3">
      <c r="A9" s="33"/>
      <c r="B9" s="34"/>
      <c r="D9" s="38"/>
      <c r="E9" s="41"/>
      <c r="F9" s="38"/>
      <c r="G9" s="39"/>
      <c r="H9" s="38"/>
      <c r="I9" s="38"/>
      <c r="J9" s="40"/>
      <c r="K9" s="38"/>
    </row>
    <row r="10" spans="1:11" ht="13" x14ac:dyDescent="0.3">
      <c r="A10" s="33"/>
      <c r="B10" s="34"/>
      <c r="D10" s="38"/>
      <c r="E10" s="38"/>
      <c r="F10" s="38"/>
      <c r="G10" s="39"/>
      <c r="H10" s="38"/>
      <c r="I10" s="38"/>
      <c r="J10" s="40"/>
      <c r="K10" s="38"/>
    </row>
    <row r="11" spans="1:11" ht="13" x14ac:dyDescent="0.3">
      <c r="A11" s="33"/>
      <c r="B11" s="34"/>
      <c r="D11" s="38"/>
      <c r="E11" s="38"/>
      <c r="F11" s="38"/>
      <c r="G11" s="39"/>
      <c r="H11" s="38"/>
      <c r="I11" s="38"/>
      <c r="J11" s="40"/>
      <c r="K11" s="38"/>
    </row>
    <row r="12" spans="1:11" ht="13" x14ac:dyDescent="0.3">
      <c r="A12" s="33"/>
      <c r="B12" s="34"/>
      <c r="D12" s="38"/>
      <c r="E12" s="38"/>
      <c r="F12" s="38"/>
      <c r="G12" s="39"/>
      <c r="H12" s="38"/>
      <c r="I12" s="38"/>
      <c r="J12" s="40"/>
      <c r="K12" s="38"/>
    </row>
    <row r="13" spans="1:11" ht="13" x14ac:dyDescent="0.3">
      <c r="A13" s="33"/>
      <c r="B13" s="34"/>
      <c r="D13" s="38"/>
      <c r="E13" s="38"/>
      <c r="F13" s="38"/>
      <c r="G13" s="39"/>
      <c r="H13" s="38"/>
      <c r="I13" s="38"/>
      <c r="J13" s="40"/>
      <c r="K13" s="38"/>
    </row>
    <row r="14" spans="1:11" ht="13" x14ac:dyDescent="0.3">
      <c r="A14" s="33"/>
      <c r="B14" s="34"/>
      <c r="D14" s="38"/>
      <c r="E14" s="38"/>
      <c r="F14" s="38"/>
      <c r="G14" s="39"/>
      <c r="H14" s="38"/>
      <c r="I14" s="38"/>
      <c r="J14" s="40"/>
      <c r="K14" s="38"/>
    </row>
    <row r="15" spans="1:11" ht="13" x14ac:dyDescent="0.3">
      <c r="A15" s="33"/>
      <c r="B15" s="34"/>
      <c r="D15" s="38"/>
      <c r="E15" s="38"/>
      <c r="F15" s="38"/>
      <c r="G15" s="39"/>
      <c r="H15" s="38"/>
      <c r="I15" s="38"/>
      <c r="J15" s="40"/>
      <c r="K15" s="38"/>
    </row>
    <row r="16" spans="1:11" ht="13" x14ac:dyDescent="0.3">
      <c r="A16" s="33"/>
      <c r="B16" s="34"/>
      <c r="D16" s="38"/>
      <c r="E16" s="38"/>
      <c r="F16" s="38"/>
      <c r="G16" s="39"/>
      <c r="H16" s="38"/>
      <c r="I16" s="38"/>
      <c r="J16" s="40"/>
      <c r="K16" s="38"/>
    </row>
    <row r="17" spans="1:11" ht="13" x14ac:dyDescent="0.3">
      <c r="A17" s="33"/>
      <c r="B17" s="34"/>
      <c r="D17" s="38"/>
      <c r="E17" s="38"/>
      <c r="F17" s="38"/>
      <c r="G17" s="39"/>
      <c r="H17" s="38"/>
      <c r="I17" s="38"/>
      <c r="J17" s="40"/>
      <c r="K17" s="38"/>
    </row>
    <row r="18" spans="1:11" ht="13" x14ac:dyDescent="0.3">
      <c r="A18" s="33"/>
      <c r="B18" s="34"/>
      <c r="D18" s="38"/>
      <c r="E18" s="38"/>
      <c r="F18" s="38"/>
      <c r="G18" s="39"/>
      <c r="H18" s="38"/>
      <c r="I18" s="38"/>
      <c r="J18" s="40"/>
      <c r="K18" s="38"/>
    </row>
    <row r="19" spans="1:11" ht="18.75" customHeight="1" x14ac:dyDescent="0.3">
      <c r="A19" s="33"/>
      <c r="B19" s="34"/>
      <c r="C19" s="34"/>
      <c r="D19" s="42"/>
      <c r="E19" s="38"/>
      <c r="F19" s="38"/>
      <c r="G19" s="43"/>
      <c r="H19" s="38"/>
      <c r="I19" s="38"/>
      <c r="J19" s="40"/>
      <c r="K19" s="38"/>
    </row>
    <row r="20" spans="1:11" ht="24.75" customHeight="1" x14ac:dyDescent="0.25">
      <c r="A20" s="122" t="s">
        <v>290</v>
      </c>
      <c r="B20" s="123"/>
      <c r="C20" s="123"/>
      <c r="D20" s="123"/>
      <c r="E20" s="123"/>
      <c r="F20" s="123"/>
      <c r="G20" s="123"/>
      <c r="H20" s="123"/>
      <c r="I20" s="123"/>
      <c r="J20" s="124"/>
    </row>
    <row r="21" spans="1:11" ht="18" customHeight="1" x14ac:dyDescent="0.35">
      <c r="A21" s="114"/>
      <c r="B21" s="115"/>
      <c r="C21" s="115"/>
      <c r="D21" s="115"/>
      <c r="E21" s="115"/>
      <c r="F21" s="115"/>
      <c r="G21" s="115"/>
      <c r="H21" s="115"/>
      <c r="I21" s="115"/>
      <c r="J21" s="125"/>
    </row>
    <row r="22" spans="1:11" ht="18" customHeight="1" x14ac:dyDescent="0.35">
      <c r="A22" s="114" t="s">
        <v>294</v>
      </c>
      <c r="B22" s="115"/>
      <c r="C22" s="115"/>
      <c r="D22" s="115"/>
      <c r="E22" s="115"/>
      <c r="F22" s="115"/>
      <c r="G22" s="115"/>
      <c r="H22" s="115"/>
      <c r="I22" s="115"/>
      <c r="J22" s="44"/>
    </row>
    <row r="23" spans="1:11" ht="18" customHeight="1" x14ac:dyDescent="0.35">
      <c r="A23" s="114" t="s">
        <v>295</v>
      </c>
      <c r="B23" s="115"/>
      <c r="C23" s="115"/>
      <c r="D23" s="115"/>
      <c r="E23" s="115"/>
      <c r="F23" s="115"/>
      <c r="G23" s="115"/>
      <c r="H23" s="115"/>
      <c r="I23" s="115"/>
      <c r="J23" s="125"/>
    </row>
    <row r="24" spans="1:11" ht="18" customHeight="1" x14ac:dyDescent="0.35">
      <c r="A24" s="33"/>
      <c r="B24" s="34"/>
      <c r="C24" s="34"/>
      <c r="D24" s="34"/>
      <c r="E24" s="45"/>
      <c r="F24" s="45"/>
      <c r="G24" s="36"/>
      <c r="J24" s="37"/>
    </row>
    <row r="25" spans="1:11" ht="18" customHeight="1" x14ac:dyDescent="0.35">
      <c r="A25" s="114"/>
      <c r="B25" s="115"/>
      <c r="C25" s="115"/>
      <c r="D25" s="46"/>
      <c r="E25" s="47"/>
      <c r="F25" s="45"/>
      <c r="H25" s="115"/>
      <c r="I25" s="115"/>
      <c r="J25" s="48"/>
    </row>
    <row r="26" spans="1:11" ht="18" customHeight="1" x14ac:dyDescent="0.35">
      <c r="A26" s="114"/>
      <c r="B26" s="115"/>
      <c r="C26" s="115"/>
      <c r="D26" s="46"/>
      <c r="E26" s="47"/>
      <c r="F26" s="45"/>
      <c r="H26" s="115"/>
      <c r="I26" s="115"/>
      <c r="J26" s="48"/>
    </row>
    <row r="27" spans="1:11" ht="14.5" x14ac:dyDescent="0.35">
      <c r="A27" s="114"/>
      <c r="B27" s="115"/>
      <c r="C27" s="115"/>
      <c r="D27" s="46"/>
      <c r="E27" s="47"/>
      <c r="H27" s="115"/>
      <c r="I27" s="115"/>
      <c r="J27" s="48"/>
    </row>
    <row r="28" spans="1:11" ht="14.5" x14ac:dyDescent="0.35">
      <c r="A28" s="46"/>
      <c r="B28" s="46"/>
      <c r="C28" s="46"/>
      <c r="D28" s="46"/>
      <c r="G28" s="36"/>
      <c r="J28" s="37"/>
    </row>
    <row r="29" spans="1:11" ht="14.5" x14ac:dyDescent="0.35">
      <c r="A29" s="46"/>
      <c r="B29" s="46"/>
      <c r="C29" s="46"/>
      <c r="D29" s="46"/>
      <c r="G29" s="49"/>
      <c r="J29" s="37"/>
    </row>
    <row r="30" spans="1:11" ht="13" x14ac:dyDescent="0.3">
      <c r="A30" s="33"/>
      <c r="B30" s="34"/>
      <c r="C30" s="50"/>
      <c r="G30" s="49"/>
      <c r="J30" s="37"/>
    </row>
    <row r="31" spans="1:11" s="30" customFormat="1" ht="13" x14ac:dyDescent="0.3">
      <c r="A31" s="31"/>
      <c r="J31" s="32"/>
    </row>
    <row r="32" spans="1:11" s="30" customFormat="1" ht="31" x14ac:dyDescent="0.65">
      <c r="A32" s="116" t="s">
        <v>575</v>
      </c>
      <c r="B32" s="117"/>
      <c r="C32" s="117"/>
      <c r="D32" s="117"/>
      <c r="E32" s="117"/>
      <c r="F32" s="117"/>
      <c r="G32" s="117"/>
      <c r="H32" s="117"/>
      <c r="I32" s="117"/>
      <c r="J32" s="118"/>
    </row>
    <row r="33" spans="1:10" s="30" customFormat="1" ht="13" x14ac:dyDescent="0.3">
      <c r="A33" s="31"/>
      <c r="J33" s="32"/>
    </row>
    <row r="34" spans="1:10" s="30" customFormat="1" ht="13" x14ac:dyDescent="0.3">
      <c r="A34" s="31"/>
      <c r="J34" s="32"/>
    </row>
    <row r="35" spans="1:10" ht="13" x14ac:dyDescent="0.3">
      <c r="A35" s="33"/>
      <c r="B35" s="34"/>
      <c r="C35" s="34"/>
      <c r="D35" s="34"/>
      <c r="G35" s="36"/>
      <c r="J35" s="37"/>
    </row>
    <row r="36" spans="1:10" ht="35.15" customHeight="1" x14ac:dyDescent="0.25">
      <c r="A36" s="119" t="s">
        <v>569</v>
      </c>
      <c r="B36" s="120"/>
      <c r="C36" s="120"/>
      <c r="D36" s="120"/>
      <c r="E36" s="120"/>
      <c r="F36" s="120"/>
      <c r="G36" s="120"/>
      <c r="H36" s="120"/>
      <c r="I36" s="120"/>
      <c r="J36" s="121"/>
    </row>
    <row r="37" spans="1:10" ht="35.15" customHeight="1" x14ac:dyDescent="0.25">
      <c r="A37" s="108"/>
      <c r="B37" s="109"/>
      <c r="C37" s="109"/>
      <c r="D37" s="109"/>
      <c r="E37" s="109"/>
      <c r="F37" s="109"/>
      <c r="G37" s="109"/>
      <c r="H37" s="109"/>
      <c r="I37" s="109"/>
      <c r="J37" s="110"/>
    </row>
    <row r="38" spans="1:10" ht="20" x14ac:dyDescent="0.4">
      <c r="A38" s="33"/>
      <c r="B38" s="34"/>
      <c r="C38" s="34"/>
      <c r="D38" s="34"/>
      <c r="E38" s="51"/>
      <c r="F38" s="51"/>
      <c r="G38" s="36"/>
      <c r="J38" s="37"/>
    </row>
    <row r="39" spans="1:10" ht="13" x14ac:dyDescent="0.3">
      <c r="A39" s="33"/>
      <c r="B39" s="34"/>
      <c r="C39" s="34"/>
      <c r="D39" s="34"/>
      <c r="G39" s="36"/>
      <c r="J39" s="37"/>
    </row>
    <row r="40" spans="1:10" ht="18" x14ac:dyDescent="0.4">
      <c r="A40" s="33"/>
      <c r="B40" s="34"/>
      <c r="C40" s="34"/>
      <c r="D40" s="34"/>
      <c r="G40" s="52"/>
      <c r="J40" s="37"/>
    </row>
    <row r="41" spans="1:10" ht="13" x14ac:dyDescent="0.3">
      <c r="A41" s="33"/>
      <c r="J41" s="37"/>
    </row>
    <row r="42" spans="1:10" ht="13" x14ac:dyDescent="0.3">
      <c r="A42" s="33"/>
      <c r="J42" s="37"/>
    </row>
    <row r="43" spans="1:10" x14ac:dyDescent="0.25">
      <c r="A43" s="53"/>
      <c r="J43" s="37"/>
    </row>
    <row r="44" spans="1:10" ht="17.149999999999999" customHeight="1" x14ac:dyDescent="0.25">
      <c r="A44" s="53"/>
      <c r="J44" s="37"/>
    </row>
    <row r="45" spans="1:10" ht="30" customHeight="1" x14ac:dyDescent="0.65">
      <c r="A45" s="111"/>
      <c r="B45" s="112"/>
      <c r="C45" s="112"/>
      <c r="D45" s="112"/>
      <c r="E45" s="112"/>
      <c r="F45" s="112"/>
      <c r="G45" s="112"/>
      <c r="H45" s="112"/>
      <c r="I45" s="112"/>
      <c r="J45" s="113"/>
    </row>
    <row r="46" spans="1:10" ht="13" x14ac:dyDescent="0.3">
      <c r="A46" s="54"/>
      <c r="B46" s="55"/>
      <c r="J46" s="37"/>
    </row>
    <row r="47" spans="1:10" s="56" customFormat="1" ht="10.5" x14ac:dyDescent="0.25">
      <c r="A47" s="54"/>
      <c r="J47" s="57"/>
    </row>
    <row r="48" spans="1:10" s="56" customFormat="1" ht="10.5" x14ac:dyDescent="0.25">
      <c r="A48" s="58"/>
      <c r="B48" s="59"/>
      <c r="C48" s="59"/>
      <c r="D48" s="59"/>
      <c r="E48" s="59"/>
      <c r="F48" s="59"/>
      <c r="G48" s="59"/>
      <c r="H48" s="59"/>
      <c r="I48" s="59"/>
      <c r="J48" s="60"/>
    </row>
    <row r="340" s="61" customFormat="1" ht="14" x14ac:dyDescent="0.3"/>
  </sheetData>
  <mergeCells count="14">
    <mergeCell ref="A20:J20"/>
    <mergeCell ref="A21:J21"/>
    <mergeCell ref="A22:I22"/>
    <mergeCell ref="A23:J23"/>
    <mergeCell ref="A25:C25"/>
    <mergeCell ref="H25:I25"/>
    <mergeCell ref="A37:J37"/>
    <mergeCell ref="A45:J45"/>
    <mergeCell ref="A26:C26"/>
    <mergeCell ref="H26:I26"/>
    <mergeCell ref="A27:C27"/>
    <mergeCell ref="H27:I27"/>
    <mergeCell ref="A32:J32"/>
    <mergeCell ref="A36:J36"/>
  </mergeCells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 xml:space="preserve">&amp;CPage &amp;P sur 51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348D5-1AE4-4DF4-ABB2-9E1F133E75FB}">
  <dimension ref="A1:E376"/>
  <sheetViews>
    <sheetView showGridLines="0" topLeftCell="A388" zoomScaleNormal="100" workbookViewId="0">
      <selection activeCell="A70" sqref="A70:XFD75"/>
    </sheetView>
  </sheetViews>
  <sheetFormatPr baseColWidth="10" defaultColWidth="11.453125" defaultRowHeight="14" x14ac:dyDescent="0.3"/>
  <cols>
    <col min="1" max="1" width="3.26953125" style="62" customWidth="1"/>
    <col min="2" max="2" width="10.1796875" style="62" customWidth="1"/>
    <col min="3" max="3" width="80" style="62" customWidth="1"/>
    <col min="4" max="4" width="5.7265625" style="62" customWidth="1"/>
    <col min="5" max="16384" width="11.453125" style="62"/>
  </cols>
  <sheetData>
    <row r="1" spans="1:4" ht="30.65" customHeight="1" x14ac:dyDescent="0.45">
      <c r="A1" s="128" t="str">
        <f>'Page de garde'!A36:J36</f>
        <v>LOT N° 7 - COUVERTURE</v>
      </c>
      <c r="B1" s="128"/>
      <c r="C1" s="128"/>
      <c r="D1" s="128"/>
    </row>
    <row r="3" spans="1:4" ht="17.5" x14ac:dyDescent="0.35">
      <c r="A3" s="126" t="s">
        <v>296</v>
      </c>
      <c r="B3" s="126"/>
      <c r="C3" s="126"/>
      <c r="D3" s="126"/>
    </row>
    <row r="4" spans="1:4" x14ac:dyDescent="0.3">
      <c r="B4" s="63"/>
    </row>
    <row r="5" spans="1:4" x14ac:dyDescent="0.3">
      <c r="A5" s="64" t="s">
        <v>297</v>
      </c>
      <c r="B5" s="65"/>
      <c r="C5" s="66"/>
    </row>
    <row r="6" spans="1:4" x14ac:dyDescent="0.3">
      <c r="A6" s="66" t="s">
        <v>298</v>
      </c>
      <c r="B6" s="65"/>
      <c r="C6" s="66"/>
    </row>
    <row r="7" spans="1:4" x14ac:dyDescent="0.3">
      <c r="A7" s="64"/>
      <c r="B7" s="67"/>
      <c r="C7" s="64"/>
    </row>
    <row r="8" spans="1:4" ht="17.5" x14ac:dyDescent="0.35">
      <c r="A8" s="126" t="s">
        <v>299</v>
      </c>
      <c r="B8" s="126"/>
      <c r="C8" s="126"/>
      <c r="D8" s="126"/>
    </row>
    <row r="10" spans="1:4" x14ac:dyDescent="0.3">
      <c r="A10" s="68"/>
      <c r="B10" s="68" t="s">
        <v>300</v>
      </c>
      <c r="C10" s="68"/>
    </row>
    <row r="11" spans="1:4" x14ac:dyDescent="0.3">
      <c r="A11" s="68"/>
      <c r="B11" s="68" t="s">
        <v>301</v>
      </c>
      <c r="C11" s="68"/>
    </row>
    <row r="12" spans="1:4" x14ac:dyDescent="0.3">
      <c r="A12" s="68"/>
      <c r="B12" s="68"/>
      <c r="C12" s="68"/>
    </row>
    <row r="13" spans="1:4" x14ac:dyDescent="0.3">
      <c r="A13" s="68"/>
      <c r="B13" s="69" t="s">
        <v>302</v>
      </c>
      <c r="C13" s="68"/>
    </row>
    <row r="14" spans="1:4" x14ac:dyDescent="0.3">
      <c r="A14" s="68"/>
      <c r="B14" s="70" t="s">
        <v>264</v>
      </c>
      <c r="C14" s="71" t="s">
        <v>303</v>
      </c>
    </row>
    <row r="15" spans="1:4" x14ac:dyDescent="0.3">
      <c r="A15" s="68"/>
      <c r="B15" s="70" t="s">
        <v>264</v>
      </c>
      <c r="C15" s="71" t="s">
        <v>304</v>
      </c>
    </row>
    <row r="16" spans="1:4" x14ac:dyDescent="0.3">
      <c r="A16" s="68"/>
      <c r="B16" s="72" t="s">
        <v>264</v>
      </c>
      <c r="C16" s="68" t="s">
        <v>305</v>
      </c>
    </row>
    <row r="17" spans="1:4" x14ac:dyDescent="0.3">
      <c r="A17" s="68"/>
      <c r="B17" s="70" t="s">
        <v>264</v>
      </c>
      <c r="C17" s="71" t="s">
        <v>306</v>
      </c>
    </row>
    <row r="18" spans="1:4" x14ac:dyDescent="0.3">
      <c r="A18" s="68"/>
      <c r="B18" s="70" t="s">
        <v>264</v>
      </c>
      <c r="C18" s="71" t="s">
        <v>307</v>
      </c>
    </row>
    <row r="19" spans="1:4" x14ac:dyDescent="0.3">
      <c r="A19" s="68"/>
      <c r="B19" s="70" t="s">
        <v>264</v>
      </c>
      <c r="C19" s="71" t="s">
        <v>308</v>
      </c>
    </row>
    <row r="20" spans="1:4" x14ac:dyDescent="0.3">
      <c r="A20" s="68"/>
      <c r="B20" s="73"/>
      <c r="C20" s="68"/>
    </row>
    <row r="21" spans="1:4" x14ac:dyDescent="0.3">
      <c r="A21" s="68"/>
      <c r="B21" s="74" t="s">
        <v>309</v>
      </c>
      <c r="C21" s="68" t="s">
        <v>310</v>
      </c>
    </row>
    <row r="22" spans="1:4" x14ac:dyDescent="0.3">
      <c r="A22" s="68"/>
      <c r="B22" s="73"/>
      <c r="C22" s="68" t="s">
        <v>311</v>
      </c>
    </row>
    <row r="23" spans="1:4" x14ac:dyDescent="0.3">
      <c r="A23" s="68"/>
      <c r="B23" s="73"/>
      <c r="C23" s="68" t="s">
        <v>312</v>
      </c>
    </row>
    <row r="24" spans="1:4" x14ac:dyDescent="0.3">
      <c r="A24" s="68"/>
      <c r="B24" s="73"/>
      <c r="C24" s="68" t="s">
        <v>313</v>
      </c>
    </row>
    <row r="25" spans="1:4" x14ac:dyDescent="0.3">
      <c r="A25" s="68"/>
      <c r="B25" s="73"/>
      <c r="C25" s="68"/>
    </row>
    <row r="26" spans="1:4" x14ac:dyDescent="0.3">
      <c r="A26" s="68"/>
      <c r="B26" s="73"/>
      <c r="C26" s="68" t="s">
        <v>314</v>
      </c>
    </row>
    <row r="27" spans="1:4" x14ac:dyDescent="0.3">
      <c r="A27" s="68"/>
      <c r="B27" s="73"/>
      <c r="C27" s="68" t="s">
        <v>315</v>
      </c>
    </row>
    <row r="29" spans="1:4" ht="17.5" x14ac:dyDescent="0.35">
      <c r="A29" s="126" t="s">
        <v>316</v>
      </c>
      <c r="B29" s="126"/>
      <c r="C29" s="126"/>
      <c r="D29" s="126"/>
    </row>
    <row r="30" spans="1:4" x14ac:dyDescent="0.3">
      <c r="B30" s="75"/>
    </row>
    <row r="31" spans="1:4" x14ac:dyDescent="0.3">
      <c r="A31" s="68"/>
      <c r="B31" s="68" t="s">
        <v>317</v>
      </c>
      <c r="C31" s="68"/>
    </row>
    <row r="32" spans="1:4" x14ac:dyDescent="0.3">
      <c r="A32" s="68"/>
      <c r="B32" s="69" t="s">
        <v>318</v>
      </c>
      <c r="C32" s="68"/>
    </row>
    <row r="33" spans="1:5" x14ac:dyDescent="0.3">
      <c r="A33" s="68"/>
      <c r="B33" s="69"/>
      <c r="C33" s="68"/>
    </row>
    <row r="34" spans="1:5" x14ac:dyDescent="0.3">
      <c r="A34" s="68"/>
      <c r="B34" s="68" t="s">
        <v>319</v>
      </c>
      <c r="C34" s="68"/>
    </row>
    <row r="35" spans="1:5" ht="17" x14ac:dyDescent="0.45">
      <c r="A35" s="68"/>
      <c r="B35" s="69" t="s">
        <v>320</v>
      </c>
      <c r="C35" s="68"/>
    </row>
    <row r="36" spans="1:5" x14ac:dyDescent="0.3">
      <c r="A36" s="68"/>
      <c r="B36" s="69"/>
      <c r="C36" s="68"/>
    </row>
    <row r="37" spans="1:5" x14ac:dyDescent="0.3">
      <c r="A37" s="68"/>
      <c r="B37" s="68" t="s">
        <v>321</v>
      </c>
      <c r="C37" s="68"/>
    </row>
    <row r="38" spans="1:5" x14ac:dyDescent="0.3">
      <c r="A38" s="68"/>
      <c r="B38" s="68"/>
      <c r="C38" s="68" t="s">
        <v>322</v>
      </c>
    </row>
    <row r="39" spans="1:5" x14ac:dyDescent="0.3">
      <c r="A39" s="68"/>
      <c r="B39" s="68"/>
      <c r="C39" s="68" t="s">
        <v>323</v>
      </c>
    </row>
    <row r="40" spans="1:5" x14ac:dyDescent="0.3">
      <c r="A40" s="68"/>
      <c r="B40" s="68"/>
      <c r="C40" s="68" t="s">
        <v>324</v>
      </c>
    </row>
    <row r="41" spans="1:5" x14ac:dyDescent="0.3">
      <c r="A41" s="68"/>
      <c r="B41" s="68"/>
      <c r="C41" s="68" t="s">
        <v>325</v>
      </c>
    </row>
    <row r="42" spans="1:5" x14ac:dyDescent="0.3">
      <c r="A42" s="68"/>
      <c r="B42" s="68"/>
      <c r="C42" s="68" t="s">
        <v>326</v>
      </c>
    </row>
    <row r="43" spans="1:5" x14ac:dyDescent="0.3">
      <c r="A43" s="68"/>
      <c r="B43" s="68"/>
      <c r="C43" s="68"/>
    </row>
    <row r="44" spans="1:5" s="76" customFormat="1" ht="15.5" x14ac:dyDescent="0.45">
      <c r="A44" s="68" t="s">
        <v>327</v>
      </c>
      <c r="B44" s="68"/>
      <c r="C44" s="68"/>
      <c r="E44" s="77"/>
    </row>
    <row r="45" spans="1:5" s="76" customFormat="1" ht="15.5" x14ac:dyDescent="0.45">
      <c r="A45" s="68" t="s">
        <v>328</v>
      </c>
      <c r="B45" s="68"/>
      <c r="C45" s="68"/>
      <c r="E45" s="77"/>
    </row>
    <row r="46" spans="1:5" s="76" customFormat="1" ht="15.5" x14ac:dyDescent="0.45">
      <c r="A46" s="68"/>
      <c r="B46" s="68"/>
      <c r="C46" s="68"/>
      <c r="E46" s="77"/>
    </row>
    <row r="47" spans="1:5" s="76" customFormat="1" ht="15.5" x14ac:dyDescent="0.45">
      <c r="A47" s="68" t="s">
        <v>329</v>
      </c>
      <c r="B47" s="68"/>
      <c r="C47" s="68"/>
      <c r="E47" s="77"/>
    </row>
    <row r="48" spans="1:5" s="76" customFormat="1" ht="15.5" x14ac:dyDescent="0.45">
      <c r="A48" s="68"/>
      <c r="B48" s="68" t="s">
        <v>330</v>
      </c>
      <c r="C48" s="68"/>
      <c r="E48" s="77"/>
    </row>
    <row r="49" spans="1:5" s="76" customFormat="1" ht="15.5" x14ac:dyDescent="0.45">
      <c r="A49" s="68"/>
      <c r="B49" s="68" t="s">
        <v>331</v>
      </c>
      <c r="C49" s="68"/>
      <c r="E49" s="77"/>
    </row>
    <row r="50" spans="1:5" s="76" customFormat="1" ht="15.5" x14ac:dyDescent="0.45">
      <c r="A50" s="68"/>
      <c r="B50" s="68" t="s">
        <v>332</v>
      </c>
      <c r="C50" s="68"/>
      <c r="E50" s="77"/>
    </row>
    <row r="51" spans="1:5" s="76" customFormat="1" ht="15.5" x14ac:dyDescent="0.45">
      <c r="A51" s="68"/>
      <c r="B51" s="68" t="s">
        <v>333</v>
      </c>
      <c r="C51" s="68"/>
      <c r="E51" s="77"/>
    </row>
    <row r="52" spans="1:5" s="76" customFormat="1" ht="15.5" x14ac:dyDescent="0.45">
      <c r="A52" s="68"/>
      <c r="B52" s="68" t="s">
        <v>334</v>
      </c>
      <c r="C52" s="68"/>
      <c r="E52" s="77"/>
    </row>
    <row r="53" spans="1:5" s="76" customFormat="1" ht="15.5" x14ac:dyDescent="0.45">
      <c r="A53" s="68"/>
      <c r="B53" s="68" t="s">
        <v>335</v>
      </c>
      <c r="C53" s="68"/>
      <c r="E53" s="77"/>
    </row>
    <row r="54" spans="1:5" s="76" customFormat="1" ht="15.5" x14ac:dyDescent="0.45">
      <c r="A54" s="68"/>
      <c r="B54" s="68"/>
      <c r="C54" s="68"/>
      <c r="E54" s="77"/>
    </row>
    <row r="55" spans="1:5" s="76" customFormat="1" ht="15.5" x14ac:dyDescent="0.45">
      <c r="A55" s="68" t="s">
        <v>336</v>
      </c>
      <c r="B55" s="68"/>
      <c r="C55" s="68"/>
      <c r="E55" s="77"/>
    </row>
    <row r="56" spans="1:5" s="76" customFormat="1" ht="15.5" x14ac:dyDescent="0.45">
      <c r="A56" s="68" t="s">
        <v>337</v>
      </c>
      <c r="B56" s="68"/>
      <c r="C56" s="68"/>
      <c r="E56" s="77"/>
    </row>
    <row r="57" spans="1:5" s="76" customFormat="1" ht="15.5" x14ac:dyDescent="0.45">
      <c r="A57" s="68"/>
      <c r="B57" s="68"/>
      <c r="C57" s="68"/>
      <c r="E57" s="77"/>
    </row>
    <row r="58" spans="1:5" s="76" customFormat="1" ht="15.5" x14ac:dyDescent="0.45">
      <c r="A58" s="68" t="s">
        <v>338</v>
      </c>
      <c r="B58" s="68"/>
      <c r="C58" s="68"/>
      <c r="E58" s="77"/>
    </row>
    <row r="59" spans="1:5" s="76" customFormat="1" ht="15.5" x14ac:dyDescent="0.45">
      <c r="A59" s="68"/>
      <c r="B59" s="68"/>
      <c r="C59" s="68"/>
      <c r="E59" s="77"/>
    </row>
    <row r="60" spans="1:5" s="76" customFormat="1" ht="15.5" x14ac:dyDescent="0.45">
      <c r="A60" s="68" t="s">
        <v>339</v>
      </c>
      <c r="B60" s="68"/>
      <c r="C60" s="68"/>
      <c r="E60" s="77"/>
    </row>
    <row r="61" spans="1:5" s="76" customFormat="1" ht="15.5" x14ac:dyDescent="0.45">
      <c r="A61" s="68" t="s">
        <v>340</v>
      </c>
      <c r="B61" s="68"/>
      <c r="C61" s="68"/>
      <c r="E61" s="77"/>
    </row>
    <row r="62" spans="1:5" s="76" customFormat="1" ht="15.5" x14ac:dyDescent="0.45">
      <c r="A62" s="68" t="s">
        <v>341</v>
      </c>
      <c r="B62" s="68"/>
      <c r="C62" s="68"/>
      <c r="E62" s="77"/>
    </row>
    <row r="63" spans="1:5" s="76" customFormat="1" ht="15.5" x14ac:dyDescent="0.45">
      <c r="A63" s="68" t="s">
        <v>342</v>
      </c>
      <c r="B63" s="68"/>
      <c r="C63" s="68"/>
      <c r="E63" s="77"/>
    </row>
    <row r="65" spans="1:4" ht="17.5" x14ac:dyDescent="0.35">
      <c r="A65" s="126" t="s">
        <v>343</v>
      </c>
      <c r="B65" s="126"/>
      <c r="C65" s="126"/>
      <c r="D65" s="126"/>
    </row>
    <row r="66" spans="1:4" x14ac:dyDescent="0.3">
      <c r="B66" s="75"/>
    </row>
    <row r="67" spans="1:4" x14ac:dyDescent="0.3">
      <c r="A67" s="68"/>
      <c r="B67" s="68" t="s">
        <v>344</v>
      </c>
      <c r="C67" s="68"/>
    </row>
    <row r="68" spans="1:4" x14ac:dyDescent="0.3">
      <c r="A68" s="68"/>
      <c r="B68" s="68" t="s">
        <v>345</v>
      </c>
      <c r="C68" s="68"/>
    </row>
    <row r="69" spans="1:4" x14ac:dyDescent="0.3">
      <c r="A69" s="68"/>
      <c r="B69" s="73"/>
      <c r="C69" s="68"/>
    </row>
    <row r="70" spans="1:4" x14ac:dyDescent="0.3">
      <c r="A70" s="68"/>
      <c r="B70" s="68" t="s">
        <v>346</v>
      </c>
      <c r="C70" s="68"/>
    </row>
    <row r="71" spans="1:4" x14ac:dyDescent="0.3">
      <c r="A71" s="68"/>
      <c r="B71" s="68" t="s">
        <v>347</v>
      </c>
      <c r="C71" s="68"/>
    </row>
    <row r="72" spans="1:4" x14ac:dyDescent="0.3">
      <c r="A72" s="68"/>
      <c r="B72" s="78" t="s">
        <v>348</v>
      </c>
      <c r="C72" s="68"/>
    </row>
    <row r="73" spans="1:4" x14ac:dyDescent="0.3">
      <c r="A73" s="68"/>
      <c r="B73" s="78" t="s">
        <v>349</v>
      </c>
      <c r="C73" s="68"/>
    </row>
    <row r="74" spans="1:4" x14ac:dyDescent="0.3">
      <c r="A74" s="68"/>
      <c r="B74" s="68"/>
      <c r="C74" s="68"/>
    </row>
    <row r="75" spans="1:4" x14ac:dyDescent="0.3">
      <c r="A75" s="68"/>
      <c r="B75" s="68" t="s">
        <v>350</v>
      </c>
      <c r="C75" s="68"/>
    </row>
    <row r="77" spans="1:4" ht="17.5" x14ac:dyDescent="0.35">
      <c r="A77" s="126" t="s">
        <v>351</v>
      </c>
      <c r="B77" s="126"/>
      <c r="C77" s="126"/>
      <c r="D77" s="126"/>
    </row>
    <row r="79" spans="1:4" x14ac:dyDescent="0.3">
      <c r="A79" s="79" t="s">
        <v>352</v>
      </c>
      <c r="B79" s="63"/>
      <c r="C79" s="80"/>
      <c r="D79" s="68"/>
    </row>
    <row r="80" spans="1:4" x14ac:dyDescent="0.3">
      <c r="A80" s="81" t="s">
        <v>353</v>
      </c>
      <c r="B80" s="63"/>
      <c r="C80" s="80"/>
      <c r="D80" s="68"/>
    </row>
    <row r="81" spans="1:4" x14ac:dyDescent="0.3">
      <c r="A81" s="68" t="s">
        <v>354</v>
      </c>
      <c r="B81" s="63"/>
      <c r="C81" s="80"/>
      <c r="D81" s="68"/>
    </row>
    <row r="82" spans="1:4" x14ac:dyDescent="0.3">
      <c r="A82" s="81" t="s">
        <v>355</v>
      </c>
      <c r="B82" s="63"/>
      <c r="C82" s="80"/>
      <c r="D82" s="68"/>
    </row>
    <row r="83" spans="1:4" x14ac:dyDescent="0.3">
      <c r="A83" s="81" t="s">
        <v>356</v>
      </c>
      <c r="B83" s="63"/>
      <c r="C83" s="80"/>
      <c r="D83" s="68"/>
    </row>
    <row r="84" spans="1:4" x14ac:dyDescent="0.3">
      <c r="A84" s="81" t="s">
        <v>357</v>
      </c>
      <c r="B84" s="63"/>
      <c r="C84" s="80"/>
      <c r="D84" s="68"/>
    </row>
    <row r="85" spans="1:4" x14ac:dyDescent="0.3">
      <c r="A85" s="81"/>
      <c r="B85" s="63"/>
      <c r="C85" s="80"/>
      <c r="D85" s="68"/>
    </row>
    <row r="86" spans="1:4" x14ac:dyDescent="0.3">
      <c r="A86" s="79" t="s">
        <v>358</v>
      </c>
      <c r="B86" s="63"/>
      <c r="C86" s="80"/>
      <c r="D86" s="68"/>
    </row>
    <row r="87" spans="1:4" x14ac:dyDescent="0.3">
      <c r="A87" s="81" t="s">
        <v>359</v>
      </c>
      <c r="B87" s="63"/>
      <c r="C87" s="80"/>
      <c r="D87" s="68"/>
    </row>
    <row r="88" spans="1:4" x14ac:dyDescent="0.3">
      <c r="A88" s="81" t="s">
        <v>360</v>
      </c>
      <c r="B88" s="63"/>
      <c r="C88" s="80"/>
      <c r="D88" s="68"/>
    </row>
    <row r="89" spans="1:4" x14ac:dyDescent="0.3">
      <c r="A89" s="102" t="s">
        <v>576</v>
      </c>
      <c r="B89" s="82"/>
      <c r="C89" s="83"/>
      <c r="D89" s="68"/>
    </row>
    <row r="90" spans="1:4" x14ac:dyDescent="0.3">
      <c r="A90" s="81" t="s">
        <v>361</v>
      </c>
      <c r="B90" s="63"/>
      <c r="C90" s="80"/>
      <c r="D90" s="68"/>
    </row>
    <row r="91" spans="1:4" x14ac:dyDescent="0.3">
      <c r="A91" s="68" t="s">
        <v>362</v>
      </c>
      <c r="B91" s="63"/>
      <c r="C91" s="80"/>
      <c r="D91" s="68"/>
    </row>
    <row r="92" spans="1:4" x14ac:dyDescent="0.3">
      <c r="A92" s="81" t="s">
        <v>363</v>
      </c>
      <c r="B92" s="63"/>
      <c r="C92" s="80"/>
      <c r="D92" s="68"/>
    </row>
    <row r="93" spans="1:4" x14ac:dyDescent="0.3">
      <c r="A93" s="81" t="s">
        <v>364</v>
      </c>
      <c r="B93" s="63"/>
      <c r="C93" s="80"/>
      <c r="D93" s="68"/>
    </row>
    <row r="94" spans="1:4" x14ac:dyDescent="0.3">
      <c r="A94" s="68" t="s">
        <v>365</v>
      </c>
      <c r="B94" s="63"/>
      <c r="C94" s="80"/>
      <c r="D94" s="68"/>
    </row>
    <row r="95" spans="1:4" x14ac:dyDescent="0.3">
      <c r="A95" s="68" t="s">
        <v>366</v>
      </c>
      <c r="B95" s="63"/>
      <c r="C95" s="80"/>
      <c r="D95" s="68"/>
    </row>
    <row r="96" spans="1:4" x14ac:dyDescent="0.3">
      <c r="A96" s="68" t="s">
        <v>367</v>
      </c>
      <c r="B96" s="63"/>
      <c r="C96" s="80"/>
      <c r="D96" s="68"/>
    </row>
    <row r="97" spans="1:5" x14ac:dyDescent="0.3">
      <c r="A97" s="68"/>
      <c r="B97" s="63"/>
      <c r="C97" s="80"/>
      <c r="D97" s="68"/>
    </row>
    <row r="98" spans="1:5" x14ac:dyDescent="0.3">
      <c r="A98" s="79" t="s">
        <v>368</v>
      </c>
      <c r="B98" s="63"/>
      <c r="C98" s="80"/>
      <c r="D98" s="68"/>
    </row>
    <row r="99" spans="1:5" x14ac:dyDescent="0.3">
      <c r="A99" s="81" t="s">
        <v>369</v>
      </c>
      <c r="B99" s="63"/>
      <c r="C99" s="80"/>
      <c r="D99" s="68"/>
    </row>
    <row r="100" spans="1:5" x14ac:dyDescent="0.3">
      <c r="A100" s="68" t="s">
        <v>370</v>
      </c>
      <c r="B100" s="63"/>
      <c r="C100" s="80"/>
      <c r="D100" s="68"/>
    </row>
    <row r="101" spans="1:5" x14ac:dyDescent="0.3">
      <c r="A101" s="81" t="s">
        <v>371</v>
      </c>
      <c r="B101" s="63"/>
      <c r="C101" s="80"/>
      <c r="D101" s="68"/>
    </row>
    <row r="102" spans="1:5" x14ac:dyDescent="0.3">
      <c r="A102" s="81" t="s">
        <v>372</v>
      </c>
      <c r="B102" s="63"/>
      <c r="C102" s="80"/>
      <c r="D102" s="68"/>
    </row>
    <row r="103" spans="1:5" x14ac:dyDescent="0.3">
      <c r="A103" s="84"/>
      <c r="B103" s="85"/>
      <c r="C103" s="61"/>
    </row>
    <row r="104" spans="1:5" x14ac:dyDescent="0.3">
      <c r="A104" s="81" t="s">
        <v>373</v>
      </c>
      <c r="B104" s="63"/>
      <c r="C104" s="80"/>
      <c r="D104" s="68"/>
      <c r="E104" s="68"/>
    </row>
    <row r="105" spans="1:5" x14ac:dyDescent="0.3">
      <c r="A105" s="81" t="s">
        <v>374</v>
      </c>
      <c r="B105" s="63"/>
      <c r="C105" s="80"/>
      <c r="D105" s="68"/>
      <c r="E105" s="68"/>
    </row>
    <row r="106" spans="1:5" x14ac:dyDescent="0.3">
      <c r="A106" s="81"/>
      <c r="B106" s="63"/>
      <c r="C106" s="80"/>
      <c r="D106" s="68"/>
      <c r="E106" s="68"/>
    </row>
    <row r="107" spans="1:5" x14ac:dyDescent="0.3">
      <c r="A107" s="79" t="s">
        <v>375</v>
      </c>
      <c r="B107" s="63"/>
      <c r="C107" s="80"/>
      <c r="D107" s="68"/>
      <c r="E107" s="68"/>
    </row>
    <row r="108" spans="1:5" x14ac:dyDescent="0.3">
      <c r="A108" s="81" t="s">
        <v>376</v>
      </c>
      <c r="B108" s="63"/>
      <c r="C108" s="80"/>
      <c r="D108" s="68"/>
      <c r="E108" s="68"/>
    </row>
    <row r="109" spans="1:5" x14ac:dyDescent="0.3">
      <c r="A109" s="86" t="s">
        <v>377</v>
      </c>
      <c r="B109" s="63"/>
      <c r="C109" s="80"/>
      <c r="D109" s="68"/>
      <c r="E109" s="68"/>
    </row>
    <row r="110" spans="1:5" x14ac:dyDescent="0.3">
      <c r="A110" s="81" t="s">
        <v>378</v>
      </c>
      <c r="B110" s="63"/>
      <c r="C110" s="80"/>
      <c r="D110" s="68"/>
      <c r="E110" s="68"/>
    </row>
    <row r="111" spans="1:5" x14ac:dyDescent="0.3">
      <c r="A111" s="86" t="s">
        <v>379</v>
      </c>
      <c r="B111" s="63"/>
      <c r="C111" s="80"/>
      <c r="D111" s="68"/>
      <c r="E111" s="68"/>
    </row>
    <row r="112" spans="1:5" x14ac:dyDescent="0.3">
      <c r="A112" s="81" t="s">
        <v>380</v>
      </c>
      <c r="B112" s="63"/>
      <c r="C112" s="80"/>
      <c r="D112" s="68"/>
      <c r="E112" s="68"/>
    </row>
    <row r="113" spans="1:5" x14ac:dyDescent="0.3">
      <c r="A113" s="81" t="s">
        <v>381</v>
      </c>
      <c r="B113" s="63"/>
      <c r="C113" s="80"/>
      <c r="D113" s="68"/>
      <c r="E113" s="68"/>
    </row>
    <row r="114" spans="1:5" x14ac:dyDescent="0.3">
      <c r="A114" s="81" t="s">
        <v>382</v>
      </c>
      <c r="B114" s="63"/>
      <c r="C114" s="80"/>
      <c r="D114" s="68"/>
      <c r="E114" s="68"/>
    </row>
    <row r="115" spans="1:5" x14ac:dyDescent="0.3">
      <c r="A115" s="81"/>
      <c r="B115" s="63"/>
      <c r="C115" s="80"/>
      <c r="D115" s="68"/>
      <c r="E115" s="68"/>
    </row>
    <row r="116" spans="1:5" x14ac:dyDescent="0.3">
      <c r="A116" s="79" t="s">
        <v>383</v>
      </c>
      <c r="B116" s="63"/>
      <c r="C116" s="80"/>
      <c r="D116" s="68"/>
      <c r="E116" s="68"/>
    </row>
    <row r="117" spans="1:5" x14ac:dyDescent="0.3">
      <c r="A117" s="81" t="s">
        <v>384</v>
      </c>
      <c r="B117" s="63"/>
      <c r="C117" s="80"/>
      <c r="D117" s="68"/>
      <c r="E117" s="68"/>
    </row>
    <row r="118" spans="1:5" x14ac:dyDescent="0.3">
      <c r="A118" s="81" t="s">
        <v>385</v>
      </c>
      <c r="B118" s="63"/>
      <c r="C118" s="80"/>
      <c r="D118" s="68"/>
      <c r="E118" s="68"/>
    </row>
    <row r="119" spans="1:5" x14ac:dyDescent="0.3">
      <c r="A119" s="81" t="s">
        <v>386</v>
      </c>
      <c r="B119" s="63"/>
      <c r="C119" s="80"/>
      <c r="D119" s="68"/>
      <c r="E119" s="68"/>
    </row>
    <row r="120" spans="1:5" x14ac:dyDescent="0.3">
      <c r="A120" s="81" t="s">
        <v>387</v>
      </c>
      <c r="B120" s="63"/>
      <c r="C120" s="80"/>
      <c r="D120" s="68"/>
      <c r="E120" s="68"/>
    </row>
    <row r="121" spans="1:5" x14ac:dyDescent="0.3">
      <c r="A121" s="81" t="s">
        <v>388</v>
      </c>
      <c r="B121" s="63"/>
      <c r="C121" s="80"/>
      <c r="D121" s="68"/>
      <c r="E121" s="68"/>
    </row>
    <row r="122" spans="1:5" x14ac:dyDescent="0.3">
      <c r="A122" s="81" t="s">
        <v>389</v>
      </c>
      <c r="B122" s="63"/>
      <c r="C122" s="80"/>
      <c r="D122" s="68"/>
      <c r="E122" s="68"/>
    </row>
    <row r="123" spans="1:5" x14ac:dyDescent="0.3">
      <c r="A123" s="81" t="s">
        <v>390</v>
      </c>
      <c r="B123" s="63"/>
      <c r="C123" s="80"/>
      <c r="D123" s="68"/>
      <c r="E123" s="68"/>
    </row>
    <row r="124" spans="1:5" x14ac:dyDescent="0.3">
      <c r="A124" s="81" t="s">
        <v>391</v>
      </c>
      <c r="B124" s="63"/>
      <c r="C124" s="80"/>
      <c r="D124" s="68"/>
      <c r="E124" s="68"/>
    </row>
    <row r="125" spans="1:5" x14ac:dyDescent="0.3">
      <c r="A125" s="81" t="s">
        <v>392</v>
      </c>
      <c r="B125" s="63"/>
      <c r="C125" s="80"/>
      <c r="D125" s="68"/>
      <c r="E125" s="68"/>
    </row>
    <row r="126" spans="1:5" x14ac:dyDescent="0.3">
      <c r="A126" s="81" t="s">
        <v>393</v>
      </c>
      <c r="B126" s="63"/>
      <c r="C126" s="80"/>
      <c r="D126" s="68"/>
      <c r="E126" s="68"/>
    </row>
    <row r="127" spans="1:5" x14ac:dyDescent="0.3">
      <c r="A127" s="81" t="s">
        <v>394</v>
      </c>
      <c r="B127" s="63"/>
      <c r="C127" s="80"/>
      <c r="D127" s="68"/>
      <c r="E127" s="68"/>
    </row>
    <row r="128" spans="1:5" x14ac:dyDescent="0.3">
      <c r="A128" s="81" t="s">
        <v>395</v>
      </c>
      <c r="B128" s="63"/>
      <c r="C128" s="80"/>
      <c r="D128" s="68"/>
      <c r="E128" s="68"/>
    </row>
    <row r="129" spans="1:5" x14ac:dyDescent="0.3">
      <c r="A129" s="81" t="s">
        <v>396</v>
      </c>
      <c r="B129" s="63"/>
      <c r="C129" s="80"/>
      <c r="D129" s="68"/>
      <c r="E129" s="68"/>
    </row>
    <row r="130" spans="1:5" x14ac:dyDescent="0.3">
      <c r="A130" s="81" t="s">
        <v>397</v>
      </c>
      <c r="B130" s="63"/>
      <c r="C130" s="80"/>
      <c r="D130" s="68"/>
      <c r="E130" s="68"/>
    </row>
    <row r="131" spans="1:5" x14ac:dyDescent="0.3">
      <c r="A131" s="81" t="s">
        <v>398</v>
      </c>
      <c r="B131" s="63"/>
      <c r="C131" s="80"/>
      <c r="D131" s="68"/>
      <c r="E131" s="68"/>
    </row>
    <row r="132" spans="1:5" x14ac:dyDescent="0.3">
      <c r="A132" s="81" t="s">
        <v>399</v>
      </c>
      <c r="B132" s="63"/>
      <c r="C132" s="80"/>
      <c r="D132" s="68"/>
      <c r="E132" s="68"/>
    </row>
    <row r="133" spans="1:5" x14ac:dyDescent="0.3">
      <c r="A133" s="81" t="s">
        <v>400</v>
      </c>
      <c r="B133" s="63"/>
      <c r="C133" s="80"/>
      <c r="D133" s="68"/>
      <c r="E133" s="68"/>
    </row>
    <row r="134" spans="1:5" x14ac:dyDescent="0.3">
      <c r="A134" s="81" t="s">
        <v>401</v>
      </c>
      <c r="B134" s="63"/>
      <c r="C134" s="80"/>
      <c r="D134" s="68"/>
      <c r="E134" s="68"/>
    </row>
    <row r="135" spans="1:5" x14ac:dyDescent="0.3">
      <c r="A135" s="81" t="s">
        <v>402</v>
      </c>
      <c r="B135" s="63"/>
      <c r="C135" s="80"/>
      <c r="D135" s="68"/>
      <c r="E135" s="68"/>
    </row>
    <row r="136" spans="1:5" x14ac:dyDescent="0.3">
      <c r="A136" s="68" t="s">
        <v>403</v>
      </c>
      <c r="B136" s="63"/>
      <c r="C136" s="80"/>
      <c r="D136" s="68"/>
      <c r="E136" s="68"/>
    </row>
    <row r="137" spans="1:5" x14ac:dyDescent="0.3">
      <c r="A137" s="68" t="s">
        <v>404</v>
      </c>
      <c r="B137" s="63"/>
      <c r="C137" s="80"/>
      <c r="D137" s="68"/>
      <c r="E137" s="68"/>
    </row>
    <row r="138" spans="1:5" x14ac:dyDescent="0.3">
      <c r="B138" s="85"/>
      <c r="C138" s="61"/>
    </row>
    <row r="139" spans="1:5" ht="17.5" x14ac:dyDescent="0.35">
      <c r="A139" s="126" t="s">
        <v>405</v>
      </c>
      <c r="B139" s="126"/>
      <c r="C139" s="126"/>
      <c r="D139" s="126"/>
    </row>
    <row r="140" spans="1:5" x14ac:dyDescent="0.3">
      <c r="B140" s="85"/>
      <c r="C140" s="61"/>
    </row>
    <row r="141" spans="1:5" x14ac:dyDescent="0.3">
      <c r="A141" s="79" t="s">
        <v>406</v>
      </c>
      <c r="B141" s="63"/>
      <c r="C141" s="80"/>
    </row>
    <row r="142" spans="1:5" x14ac:dyDescent="0.3">
      <c r="A142" s="103" t="s">
        <v>407</v>
      </c>
      <c r="B142" s="82"/>
      <c r="C142" s="80"/>
    </row>
    <row r="143" spans="1:5" x14ac:dyDescent="0.3">
      <c r="A143" s="103" t="s">
        <v>408</v>
      </c>
      <c r="B143" s="82"/>
      <c r="C143" s="80"/>
    </row>
    <row r="144" spans="1:5" x14ac:dyDescent="0.3">
      <c r="A144" s="81" t="s">
        <v>409</v>
      </c>
      <c r="B144" s="63"/>
      <c r="C144" s="80"/>
    </row>
    <row r="145" spans="1:3" x14ac:dyDescent="0.3">
      <c r="A145" s="68" t="s">
        <v>410</v>
      </c>
      <c r="B145" s="63"/>
      <c r="C145" s="80"/>
    </row>
    <row r="146" spans="1:3" x14ac:dyDescent="0.3">
      <c r="A146" s="68" t="s">
        <v>411</v>
      </c>
      <c r="B146" s="63"/>
      <c r="C146" s="80"/>
    </row>
    <row r="147" spans="1:3" x14ac:dyDescent="0.3">
      <c r="A147" s="68"/>
      <c r="B147" s="63"/>
      <c r="C147" s="80"/>
    </row>
    <row r="148" spans="1:3" x14ac:dyDescent="0.3">
      <c r="A148" s="79" t="s">
        <v>412</v>
      </c>
      <c r="B148" s="63"/>
      <c r="C148" s="80"/>
    </row>
    <row r="149" spans="1:3" x14ac:dyDescent="0.3">
      <c r="A149" s="81" t="s">
        <v>413</v>
      </c>
      <c r="B149" s="63"/>
      <c r="C149" s="80"/>
    </row>
    <row r="150" spans="1:3" x14ac:dyDescent="0.3">
      <c r="A150" s="81" t="s">
        <v>414</v>
      </c>
      <c r="B150" s="63"/>
      <c r="C150" s="80"/>
    </row>
    <row r="151" spans="1:3" x14ac:dyDescent="0.3">
      <c r="A151" s="81"/>
      <c r="B151" s="63"/>
      <c r="C151" s="80"/>
    </row>
    <row r="152" spans="1:3" x14ac:dyDescent="0.3">
      <c r="A152" s="79" t="s">
        <v>415</v>
      </c>
      <c r="B152" s="63"/>
      <c r="C152" s="80"/>
    </row>
    <row r="153" spans="1:3" x14ac:dyDescent="0.3">
      <c r="A153" s="81" t="s">
        <v>416</v>
      </c>
      <c r="B153" s="63"/>
      <c r="C153" s="80"/>
    </row>
    <row r="154" spans="1:3" x14ac:dyDescent="0.3">
      <c r="A154" s="81" t="s">
        <v>417</v>
      </c>
      <c r="B154" s="63"/>
      <c r="C154" s="80"/>
    </row>
    <row r="155" spans="1:3" x14ac:dyDescent="0.3">
      <c r="A155" s="81" t="s">
        <v>418</v>
      </c>
      <c r="B155" s="63"/>
      <c r="C155" s="80"/>
    </row>
    <row r="156" spans="1:3" x14ac:dyDescent="0.3">
      <c r="A156" s="81" t="s">
        <v>419</v>
      </c>
      <c r="B156" s="63"/>
      <c r="C156" s="80"/>
    </row>
    <row r="157" spans="1:3" x14ac:dyDescent="0.3">
      <c r="A157" s="81" t="s">
        <v>420</v>
      </c>
      <c r="B157" s="63"/>
      <c r="C157" s="80"/>
    </row>
    <row r="158" spans="1:3" x14ac:dyDescent="0.3">
      <c r="A158" s="81" t="s">
        <v>421</v>
      </c>
      <c r="B158" s="63"/>
      <c r="C158" s="80"/>
    </row>
    <row r="159" spans="1:3" x14ac:dyDescent="0.3">
      <c r="A159" s="81" t="s">
        <v>422</v>
      </c>
      <c r="B159" s="63"/>
      <c r="C159" s="80"/>
    </row>
    <row r="160" spans="1:3" x14ac:dyDescent="0.3">
      <c r="A160" s="68" t="s">
        <v>423</v>
      </c>
      <c r="B160" s="63"/>
      <c r="C160" s="80"/>
    </row>
    <row r="161" spans="1:3" x14ac:dyDescent="0.3">
      <c r="A161" s="81" t="s">
        <v>424</v>
      </c>
      <c r="B161" s="63"/>
      <c r="C161" s="80"/>
    </row>
    <row r="162" spans="1:3" x14ac:dyDescent="0.3">
      <c r="A162" s="81" t="s">
        <v>425</v>
      </c>
      <c r="B162" s="63"/>
      <c r="C162" s="80"/>
    </row>
    <row r="163" spans="1:3" x14ac:dyDescent="0.3">
      <c r="A163" s="81" t="s">
        <v>426</v>
      </c>
      <c r="B163" s="63"/>
      <c r="C163" s="80"/>
    </row>
    <row r="164" spans="1:3" x14ac:dyDescent="0.3">
      <c r="A164" s="81" t="s">
        <v>427</v>
      </c>
      <c r="B164" s="63"/>
      <c r="C164" s="80"/>
    </row>
    <row r="165" spans="1:3" x14ac:dyDescent="0.3">
      <c r="A165" s="81" t="s">
        <v>428</v>
      </c>
      <c r="B165" s="81" t="s">
        <v>429</v>
      </c>
      <c r="C165" s="80"/>
    </row>
    <row r="166" spans="1:3" x14ac:dyDescent="0.3">
      <c r="A166" s="81" t="s">
        <v>428</v>
      </c>
      <c r="B166" s="81" t="s">
        <v>430</v>
      </c>
      <c r="C166" s="80"/>
    </row>
    <row r="167" spans="1:3" x14ac:dyDescent="0.3">
      <c r="A167" s="81"/>
      <c r="B167" s="81"/>
      <c r="C167" s="80"/>
    </row>
    <row r="168" spans="1:3" x14ac:dyDescent="0.3">
      <c r="A168" s="79" t="s">
        <v>431</v>
      </c>
      <c r="B168" s="63"/>
      <c r="C168" s="80"/>
    </row>
    <row r="169" spans="1:3" x14ac:dyDescent="0.3">
      <c r="A169" s="79" t="s">
        <v>432</v>
      </c>
      <c r="B169" s="63"/>
      <c r="C169" s="80"/>
    </row>
    <row r="170" spans="1:3" x14ac:dyDescent="0.3">
      <c r="A170" s="81" t="s">
        <v>433</v>
      </c>
      <c r="B170" s="63"/>
      <c r="C170" s="80"/>
    </row>
    <row r="171" spans="1:3" x14ac:dyDescent="0.3">
      <c r="A171" s="81" t="s">
        <v>434</v>
      </c>
      <c r="B171" s="63"/>
      <c r="C171" s="80"/>
    </row>
    <row r="172" spans="1:3" x14ac:dyDescent="0.3">
      <c r="A172" s="81" t="s">
        <v>435</v>
      </c>
      <c r="B172" s="63"/>
      <c r="C172" s="80"/>
    </row>
    <row r="173" spans="1:3" x14ac:dyDescent="0.3">
      <c r="A173" s="81" t="s">
        <v>436</v>
      </c>
      <c r="B173" s="63"/>
      <c r="C173" s="80"/>
    </row>
    <row r="174" spans="1:3" x14ac:dyDescent="0.3">
      <c r="A174" s="81" t="s">
        <v>437</v>
      </c>
      <c r="B174" s="63"/>
      <c r="C174" s="80"/>
    </row>
    <row r="175" spans="1:3" x14ac:dyDescent="0.3">
      <c r="A175" s="81"/>
      <c r="B175" s="63"/>
      <c r="C175" s="80"/>
    </row>
    <row r="176" spans="1:3" x14ac:dyDescent="0.3">
      <c r="A176" s="79" t="s">
        <v>438</v>
      </c>
      <c r="B176" s="63"/>
      <c r="C176" s="80"/>
    </row>
    <row r="177" spans="1:3" x14ac:dyDescent="0.3">
      <c r="A177" s="79" t="s">
        <v>439</v>
      </c>
      <c r="B177" s="63"/>
      <c r="C177" s="80"/>
    </row>
    <row r="178" spans="1:3" x14ac:dyDescent="0.3">
      <c r="A178" s="81" t="s">
        <v>440</v>
      </c>
      <c r="B178" s="63"/>
      <c r="C178" s="80"/>
    </row>
    <row r="179" spans="1:3" x14ac:dyDescent="0.3">
      <c r="A179" s="81" t="s">
        <v>441</v>
      </c>
      <c r="B179" s="63"/>
      <c r="C179" s="80"/>
    </row>
    <row r="180" spans="1:3" x14ac:dyDescent="0.3">
      <c r="A180" s="81" t="s">
        <v>442</v>
      </c>
      <c r="B180" s="63"/>
      <c r="C180" s="80"/>
    </row>
    <row r="181" spans="1:3" x14ac:dyDescent="0.3">
      <c r="A181" s="81" t="s">
        <v>443</v>
      </c>
      <c r="B181" s="63"/>
      <c r="C181" s="80"/>
    </row>
    <row r="182" spans="1:3" x14ac:dyDescent="0.3">
      <c r="A182" s="81" t="s">
        <v>444</v>
      </c>
      <c r="B182" s="63"/>
      <c r="C182" s="80"/>
    </row>
    <row r="183" spans="1:3" x14ac:dyDescent="0.3">
      <c r="A183" s="81" t="s">
        <v>445</v>
      </c>
      <c r="B183" s="63"/>
      <c r="C183" s="80"/>
    </row>
    <row r="184" spans="1:3" x14ac:dyDescent="0.3">
      <c r="A184" s="68"/>
      <c r="B184" s="63"/>
      <c r="C184" s="80"/>
    </row>
    <row r="185" spans="1:3" x14ac:dyDescent="0.3">
      <c r="A185" s="81" t="s">
        <v>446</v>
      </c>
      <c r="B185" s="63"/>
      <c r="C185" s="80"/>
    </row>
    <row r="186" spans="1:3" x14ac:dyDescent="0.3">
      <c r="A186" s="81" t="s">
        <v>447</v>
      </c>
      <c r="B186" s="63"/>
      <c r="C186" s="80"/>
    </row>
    <row r="187" spans="1:3" x14ac:dyDescent="0.3">
      <c r="A187" s="81"/>
      <c r="B187" s="63"/>
      <c r="C187" s="80"/>
    </row>
    <row r="188" spans="1:3" x14ac:dyDescent="0.3">
      <c r="A188" s="81" t="s">
        <v>448</v>
      </c>
      <c r="B188" s="63"/>
      <c r="C188" s="80"/>
    </row>
    <row r="189" spans="1:3" x14ac:dyDescent="0.3">
      <c r="A189" s="81" t="s">
        <v>449</v>
      </c>
      <c r="B189" s="63"/>
      <c r="C189" s="80"/>
    </row>
    <row r="190" spans="1:3" x14ac:dyDescent="0.3">
      <c r="A190" s="81"/>
      <c r="B190" s="63"/>
      <c r="C190" s="80"/>
    </row>
    <row r="191" spans="1:3" x14ac:dyDescent="0.3">
      <c r="A191" s="79" t="s">
        <v>450</v>
      </c>
      <c r="B191" s="63"/>
      <c r="C191" s="80"/>
    </row>
    <row r="192" spans="1:3" x14ac:dyDescent="0.3">
      <c r="A192" s="102" t="s">
        <v>451</v>
      </c>
      <c r="B192" s="63"/>
      <c r="C192" s="80"/>
    </row>
    <row r="193" spans="1:3" x14ac:dyDescent="0.3">
      <c r="A193" s="81" t="s">
        <v>452</v>
      </c>
      <c r="B193" s="63"/>
      <c r="C193" s="80"/>
    </row>
    <row r="194" spans="1:3" x14ac:dyDescent="0.3">
      <c r="A194" s="81" t="s">
        <v>453</v>
      </c>
      <c r="B194" s="63"/>
      <c r="C194" s="80"/>
    </row>
    <row r="195" spans="1:3" x14ac:dyDescent="0.3">
      <c r="A195" s="81" t="s">
        <v>454</v>
      </c>
      <c r="B195" s="63"/>
      <c r="C195" s="80"/>
    </row>
    <row r="196" spans="1:3" x14ac:dyDescent="0.3">
      <c r="A196" s="81" t="s">
        <v>455</v>
      </c>
      <c r="B196" s="63"/>
      <c r="C196" s="80"/>
    </row>
    <row r="197" spans="1:3" x14ac:dyDescent="0.3">
      <c r="A197" s="81" t="s">
        <v>456</v>
      </c>
      <c r="B197" s="63"/>
      <c r="C197" s="80"/>
    </row>
    <row r="198" spans="1:3" x14ac:dyDescent="0.3">
      <c r="A198" s="68"/>
      <c r="B198" s="63"/>
      <c r="C198" s="80"/>
    </row>
    <row r="199" spans="1:3" x14ac:dyDescent="0.3">
      <c r="A199" s="81" t="s">
        <v>457</v>
      </c>
      <c r="B199" s="63"/>
      <c r="C199" s="80"/>
    </row>
    <row r="200" spans="1:3" x14ac:dyDescent="0.3">
      <c r="A200" s="68" t="s">
        <v>458</v>
      </c>
      <c r="B200" s="63"/>
      <c r="C200" s="80"/>
    </row>
    <row r="201" spans="1:3" x14ac:dyDescent="0.3">
      <c r="A201" s="68"/>
      <c r="B201" s="63"/>
      <c r="C201" s="80"/>
    </row>
    <row r="202" spans="1:3" x14ac:dyDescent="0.3">
      <c r="A202" s="79" t="s">
        <v>459</v>
      </c>
      <c r="B202" s="63"/>
      <c r="C202" s="80"/>
    </row>
    <row r="203" spans="1:3" x14ac:dyDescent="0.3">
      <c r="A203" s="81" t="s">
        <v>460</v>
      </c>
      <c r="B203" s="63"/>
      <c r="C203" s="80"/>
    </row>
    <row r="204" spans="1:3" x14ac:dyDescent="0.3">
      <c r="A204" s="68" t="s">
        <v>461</v>
      </c>
      <c r="B204" s="63"/>
      <c r="C204" s="80"/>
    </row>
    <row r="205" spans="1:3" x14ac:dyDescent="0.3">
      <c r="A205" s="81" t="s">
        <v>462</v>
      </c>
      <c r="B205" s="63"/>
      <c r="C205" s="80"/>
    </row>
    <row r="206" spans="1:3" x14ac:dyDescent="0.3">
      <c r="A206" s="68" t="s">
        <v>463</v>
      </c>
      <c r="B206" s="63"/>
      <c r="C206" s="80"/>
    </row>
    <row r="207" spans="1:3" x14ac:dyDescent="0.3">
      <c r="A207" s="81" t="s">
        <v>464</v>
      </c>
      <c r="B207" s="63"/>
      <c r="C207" s="80"/>
    </row>
    <row r="208" spans="1:3" x14ac:dyDescent="0.3">
      <c r="A208" s="68" t="s">
        <v>465</v>
      </c>
      <c r="B208" s="63"/>
      <c r="C208" s="80"/>
    </row>
    <row r="209" spans="1:3" x14ac:dyDescent="0.3">
      <c r="A209" s="68" t="s">
        <v>466</v>
      </c>
      <c r="B209" s="63"/>
      <c r="C209" s="80"/>
    </row>
    <row r="210" spans="1:3" x14ac:dyDescent="0.3">
      <c r="A210" s="68"/>
      <c r="B210" s="63"/>
      <c r="C210" s="80"/>
    </row>
    <row r="211" spans="1:3" x14ac:dyDescent="0.3">
      <c r="A211" s="79" t="s">
        <v>467</v>
      </c>
      <c r="B211" s="63"/>
      <c r="C211" s="80"/>
    </row>
    <row r="212" spans="1:3" x14ac:dyDescent="0.3">
      <c r="A212" s="81" t="s">
        <v>468</v>
      </c>
      <c r="B212" s="63"/>
      <c r="C212" s="80"/>
    </row>
    <row r="213" spans="1:3" x14ac:dyDescent="0.3">
      <c r="A213" s="81" t="s">
        <v>469</v>
      </c>
      <c r="B213" s="63"/>
      <c r="C213" s="80"/>
    </row>
    <row r="214" spans="1:3" x14ac:dyDescent="0.3">
      <c r="A214" s="81" t="s">
        <v>470</v>
      </c>
      <c r="B214" s="63"/>
      <c r="C214" s="80"/>
    </row>
    <row r="215" spans="1:3" x14ac:dyDescent="0.3">
      <c r="A215" s="81" t="s">
        <v>471</v>
      </c>
      <c r="B215" s="63"/>
      <c r="C215" s="80"/>
    </row>
    <row r="216" spans="1:3" x14ac:dyDescent="0.3">
      <c r="A216" s="81"/>
      <c r="B216" s="63"/>
      <c r="C216" s="80"/>
    </row>
    <row r="217" spans="1:3" x14ac:dyDescent="0.3">
      <c r="A217" s="79" t="s">
        <v>472</v>
      </c>
      <c r="B217" s="63"/>
      <c r="C217" s="80"/>
    </row>
    <row r="218" spans="1:3" x14ac:dyDescent="0.3">
      <c r="A218" s="81" t="s">
        <v>473</v>
      </c>
      <c r="B218" s="63"/>
      <c r="C218" s="80"/>
    </row>
    <row r="219" spans="1:3" x14ac:dyDescent="0.3">
      <c r="A219" s="81" t="s">
        <v>474</v>
      </c>
      <c r="B219" s="63"/>
      <c r="C219" s="80"/>
    </row>
    <row r="220" spans="1:3" x14ac:dyDescent="0.3">
      <c r="A220" s="81" t="s">
        <v>475</v>
      </c>
      <c r="B220" s="63"/>
      <c r="C220" s="80"/>
    </row>
    <row r="221" spans="1:3" x14ac:dyDescent="0.3">
      <c r="A221" s="81" t="s">
        <v>476</v>
      </c>
      <c r="B221" s="63"/>
      <c r="C221" s="80"/>
    </row>
    <row r="222" spans="1:3" x14ac:dyDescent="0.3">
      <c r="A222" s="79"/>
      <c r="B222" s="63"/>
      <c r="C222" s="80"/>
    </row>
    <row r="223" spans="1:3" x14ac:dyDescent="0.3">
      <c r="A223" s="79" t="s">
        <v>477</v>
      </c>
      <c r="B223" s="63"/>
      <c r="C223" s="80"/>
    </row>
    <row r="224" spans="1:3" x14ac:dyDescent="0.3">
      <c r="A224" s="81" t="s">
        <v>478</v>
      </c>
      <c r="B224" s="63"/>
      <c r="C224" s="80"/>
    </row>
    <row r="225" spans="1:3" x14ac:dyDescent="0.3">
      <c r="A225" s="68" t="s">
        <v>479</v>
      </c>
      <c r="B225" s="63"/>
      <c r="C225" s="80"/>
    </row>
    <row r="226" spans="1:3" x14ac:dyDescent="0.3">
      <c r="A226" s="68"/>
      <c r="B226" s="63"/>
      <c r="C226" s="80"/>
    </row>
    <row r="227" spans="1:3" x14ac:dyDescent="0.3">
      <c r="A227" s="79" t="s">
        <v>480</v>
      </c>
      <c r="B227" s="63"/>
      <c r="C227" s="80"/>
    </row>
    <row r="228" spans="1:3" x14ac:dyDescent="0.3">
      <c r="A228" s="81" t="s">
        <v>481</v>
      </c>
      <c r="B228" s="63"/>
      <c r="C228" s="80"/>
    </row>
    <row r="229" spans="1:3" x14ac:dyDescent="0.3">
      <c r="A229" s="68" t="s">
        <v>482</v>
      </c>
      <c r="B229" s="63"/>
      <c r="C229" s="80"/>
    </row>
    <row r="230" spans="1:3" x14ac:dyDescent="0.3">
      <c r="A230" s="68" t="s">
        <v>483</v>
      </c>
      <c r="B230" s="63"/>
      <c r="C230" s="80"/>
    </row>
    <row r="231" spans="1:3" x14ac:dyDescent="0.3">
      <c r="A231" s="68" t="s">
        <v>484</v>
      </c>
      <c r="B231" s="63"/>
      <c r="C231" s="80"/>
    </row>
    <row r="232" spans="1:3" x14ac:dyDescent="0.3">
      <c r="A232" s="68"/>
      <c r="B232" s="63"/>
      <c r="C232" s="80"/>
    </row>
    <row r="233" spans="1:3" x14ac:dyDescent="0.3">
      <c r="A233" s="79" t="s">
        <v>485</v>
      </c>
      <c r="B233" s="63"/>
      <c r="C233" s="80"/>
    </row>
    <row r="234" spans="1:3" x14ac:dyDescent="0.3">
      <c r="A234" s="81" t="s">
        <v>486</v>
      </c>
      <c r="B234" s="63"/>
      <c r="C234" s="80"/>
    </row>
    <row r="235" spans="1:3" x14ac:dyDescent="0.3">
      <c r="A235" s="81" t="s">
        <v>487</v>
      </c>
      <c r="B235" s="63"/>
      <c r="C235" s="80"/>
    </row>
    <row r="236" spans="1:3" x14ac:dyDescent="0.3">
      <c r="A236" s="81" t="s">
        <v>488</v>
      </c>
      <c r="B236" s="63"/>
      <c r="C236" s="80"/>
    </row>
    <row r="237" spans="1:3" x14ac:dyDescent="0.3">
      <c r="A237" s="79" t="s">
        <v>489</v>
      </c>
      <c r="B237" s="63"/>
      <c r="C237" s="80"/>
    </row>
    <row r="238" spans="1:3" x14ac:dyDescent="0.3">
      <c r="A238" s="81" t="s">
        <v>490</v>
      </c>
      <c r="B238" s="63"/>
      <c r="C238" s="80"/>
    </row>
    <row r="239" spans="1:3" x14ac:dyDescent="0.3">
      <c r="A239" s="81" t="s">
        <v>491</v>
      </c>
      <c r="B239" s="63"/>
      <c r="C239" s="80"/>
    </row>
    <row r="240" spans="1:3" x14ac:dyDescent="0.3">
      <c r="A240" s="81" t="s">
        <v>492</v>
      </c>
      <c r="B240" s="63"/>
      <c r="C240" s="80"/>
    </row>
    <row r="241" spans="1:5" x14ac:dyDescent="0.3">
      <c r="A241" s="81" t="s">
        <v>493</v>
      </c>
      <c r="B241" s="63"/>
      <c r="C241" s="80"/>
    </row>
    <row r="242" spans="1:5" x14ac:dyDescent="0.3">
      <c r="A242" s="81" t="s">
        <v>494</v>
      </c>
      <c r="B242" s="63"/>
      <c r="C242" s="80"/>
    </row>
    <row r="243" spans="1:5" x14ac:dyDescent="0.3">
      <c r="A243" s="81" t="s">
        <v>495</v>
      </c>
      <c r="B243" s="63"/>
      <c r="C243" s="80"/>
    </row>
    <row r="244" spans="1:5" x14ac:dyDescent="0.3">
      <c r="A244" s="81"/>
      <c r="B244" s="63"/>
      <c r="C244" s="80"/>
    </row>
    <row r="245" spans="1:5" ht="15.5" x14ac:dyDescent="0.45">
      <c r="A245" s="79" t="s">
        <v>496</v>
      </c>
      <c r="B245" s="63"/>
      <c r="C245" s="80"/>
      <c r="E245" s="87"/>
    </row>
    <row r="246" spans="1:5" ht="15.5" x14ac:dyDescent="0.45">
      <c r="A246" s="81" t="s">
        <v>497</v>
      </c>
      <c r="B246" s="81"/>
      <c r="C246" s="81"/>
      <c r="E246" s="87"/>
    </row>
    <row r="247" spans="1:5" ht="15.5" x14ac:dyDescent="0.45">
      <c r="A247" s="81" t="s">
        <v>498</v>
      </c>
      <c r="B247" s="81"/>
      <c r="C247" s="81"/>
      <c r="E247" s="87"/>
    </row>
    <row r="248" spans="1:5" ht="15.5" x14ac:dyDescent="0.45">
      <c r="A248" s="81" t="s">
        <v>499</v>
      </c>
      <c r="B248" s="81"/>
      <c r="C248" s="81"/>
      <c r="E248" s="87"/>
    </row>
    <row r="249" spans="1:5" ht="15.5" x14ac:dyDescent="0.45">
      <c r="A249" s="81" t="s">
        <v>500</v>
      </c>
      <c r="B249" s="81"/>
      <c r="C249" s="81"/>
      <c r="E249" s="87"/>
    </row>
    <row r="250" spans="1:5" ht="15.5" x14ac:dyDescent="0.45">
      <c r="A250" s="81" t="s">
        <v>501</v>
      </c>
      <c r="B250" s="81"/>
      <c r="C250" s="81"/>
      <c r="E250" s="87"/>
    </row>
    <row r="251" spans="1:5" ht="15.5" x14ac:dyDescent="0.45">
      <c r="A251" s="81" t="s">
        <v>502</v>
      </c>
      <c r="B251" s="81"/>
      <c r="C251" s="81"/>
      <c r="E251" s="87"/>
    </row>
    <row r="252" spans="1:5" ht="15.5" x14ac:dyDescent="0.45">
      <c r="A252" s="81" t="s">
        <v>503</v>
      </c>
      <c r="B252" s="81"/>
      <c r="C252" s="81"/>
      <c r="E252" s="87"/>
    </row>
    <row r="253" spans="1:5" ht="15.5" x14ac:dyDescent="0.45">
      <c r="A253" s="81" t="s">
        <v>504</v>
      </c>
      <c r="B253" s="81"/>
      <c r="C253" s="81"/>
      <c r="E253" s="87"/>
    </row>
    <row r="254" spans="1:5" ht="15.5" x14ac:dyDescent="0.45">
      <c r="A254" s="81"/>
      <c r="B254" s="81"/>
      <c r="C254" s="81"/>
      <c r="E254" s="87"/>
    </row>
    <row r="255" spans="1:5" ht="15.5" x14ac:dyDescent="0.45">
      <c r="A255" s="81" t="s">
        <v>505</v>
      </c>
      <c r="B255" s="81"/>
      <c r="C255" s="81"/>
      <c r="E255" s="87"/>
    </row>
    <row r="256" spans="1:5" ht="15.5" x14ac:dyDescent="0.45">
      <c r="A256" s="81" t="s">
        <v>506</v>
      </c>
      <c r="B256" s="81"/>
      <c r="C256" s="81"/>
      <c r="E256" s="87"/>
    </row>
    <row r="257" spans="1:5" ht="15.5" x14ac:dyDescent="0.45">
      <c r="A257" s="81" t="s">
        <v>507</v>
      </c>
      <c r="B257" s="81"/>
      <c r="C257" s="81"/>
      <c r="E257" s="87"/>
    </row>
    <row r="258" spans="1:5" s="88" customFormat="1" ht="15.5" x14ac:dyDescent="0.45">
      <c r="A258" s="81" t="s">
        <v>508</v>
      </c>
      <c r="B258" s="81"/>
      <c r="C258" s="81"/>
      <c r="E258" s="77"/>
    </row>
    <row r="259" spans="1:5" s="88" customFormat="1" ht="15.5" x14ac:dyDescent="0.45">
      <c r="A259" s="81"/>
      <c r="B259" s="81"/>
      <c r="C259" s="81"/>
      <c r="E259" s="77"/>
    </row>
    <row r="260" spans="1:5" s="88" customFormat="1" ht="25.5" customHeight="1" x14ac:dyDescent="0.45">
      <c r="A260" s="129" t="s">
        <v>509</v>
      </c>
      <c r="B260" s="129"/>
      <c r="C260" s="129"/>
      <c r="E260" s="77"/>
    </row>
    <row r="261" spans="1:5" s="88" customFormat="1" ht="15.5" x14ac:dyDescent="0.45">
      <c r="A261" s="81" t="s">
        <v>510</v>
      </c>
      <c r="B261" s="81"/>
      <c r="C261" s="81"/>
      <c r="E261" s="77"/>
    </row>
    <row r="262" spans="1:5" s="88" customFormat="1" ht="15.5" x14ac:dyDescent="0.45">
      <c r="A262" s="81" t="s">
        <v>508</v>
      </c>
      <c r="B262" s="81"/>
      <c r="C262" s="81"/>
      <c r="E262" s="77"/>
    </row>
    <row r="263" spans="1:5" s="88" customFormat="1" ht="15.5" x14ac:dyDescent="0.45">
      <c r="A263" s="81"/>
      <c r="B263" s="81"/>
      <c r="C263" s="81"/>
      <c r="E263" s="77"/>
    </row>
    <row r="264" spans="1:5" ht="15.5" x14ac:dyDescent="0.45">
      <c r="A264" s="81" t="s">
        <v>511</v>
      </c>
      <c r="B264" s="81"/>
      <c r="C264" s="81"/>
      <c r="E264" s="87"/>
    </row>
    <row r="265" spans="1:5" ht="15.5" x14ac:dyDescent="0.45">
      <c r="A265" s="81" t="s">
        <v>512</v>
      </c>
      <c r="B265" s="81"/>
      <c r="C265" s="81"/>
      <c r="E265" s="87"/>
    </row>
    <row r="266" spans="1:5" x14ac:dyDescent="0.3">
      <c r="A266" s="84"/>
      <c r="B266" s="85"/>
      <c r="C266" s="61"/>
    </row>
    <row r="267" spans="1:5" x14ac:dyDescent="0.3">
      <c r="B267" s="85"/>
      <c r="C267" s="61"/>
    </row>
    <row r="268" spans="1:5" ht="17.5" x14ac:dyDescent="0.35">
      <c r="A268" s="126" t="s">
        <v>513</v>
      </c>
      <c r="B268" s="126"/>
      <c r="C268" s="126"/>
      <c r="D268" s="126"/>
    </row>
    <row r="269" spans="1:5" x14ac:dyDescent="0.3">
      <c r="A269" s="84"/>
      <c r="B269" s="85"/>
      <c r="C269" s="61"/>
    </row>
    <row r="270" spans="1:5" x14ac:dyDescent="0.3">
      <c r="A270" s="89"/>
      <c r="B270" s="85"/>
      <c r="C270" s="61"/>
    </row>
    <row r="271" spans="1:5" x14ac:dyDescent="0.3">
      <c r="A271" s="63"/>
      <c r="B271" s="63"/>
    </row>
    <row r="272" spans="1:5" x14ac:dyDescent="0.3">
      <c r="A272" s="63"/>
      <c r="B272" s="63"/>
    </row>
    <row r="273" spans="1:2" x14ac:dyDescent="0.3">
      <c r="A273" s="63"/>
      <c r="B273" s="63"/>
    </row>
    <row r="274" spans="1:2" x14ac:dyDescent="0.3">
      <c r="A274" s="63"/>
      <c r="B274" s="63"/>
    </row>
    <row r="275" spans="1:2" x14ac:dyDescent="0.3">
      <c r="A275" s="63"/>
      <c r="B275" s="63"/>
    </row>
    <row r="276" spans="1:2" x14ac:dyDescent="0.3">
      <c r="A276" s="63"/>
      <c r="B276" s="63"/>
    </row>
    <row r="277" spans="1:2" x14ac:dyDescent="0.3">
      <c r="A277" s="63"/>
      <c r="B277" s="63"/>
    </row>
    <row r="278" spans="1:2" x14ac:dyDescent="0.3">
      <c r="A278" s="63"/>
      <c r="B278" s="63"/>
    </row>
    <row r="279" spans="1:2" x14ac:dyDescent="0.3">
      <c r="A279" s="63"/>
      <c r="B279" s="63"/>
    </row>
    <row r="280" spans="1:2" x14ac:dyDescent="0.3">
      <c r="A280" s="63"/>
      <c r="B280" s="63"/>
    </row>
    <row r="281" spans="1:2" x14ac:dyDescent="0.3">
      <c r="A281" s="63"/>
      <c r="B281" s="63"/>
    </row>
    <row r="282" spans="1:2" x14ac:dyDescent="0.3">
      <c r="A282" s="63"/>
      <c r="B282" s="63"/>
    </row>
    <row r="283" spans="1:2" x14ac:dyDescent="0.3">
      <c r="A283" s="63"/>
      <c r="B283" s="63"/>
    </row>
    <row r="284" spans="1:2" x14ac:dyDescent="0.3">
      <c r="A284" s="90" t="s">
        <v>514</v>
      </c>
      <c r="B284" s="63"/>
    </row>
    <row r="285" spans="1:2" x14ac:dyDescent="0.3">
      <c r="A285" s="63"/>
      <c r="B285" s="63"/>
    </row>
    <row r="286" spans="1:2" x14ac:dyDescent="0.3">
      <c r="A286" s="90" t="s">
        <v>515</v>
      </c>
      <c r="B286" s="63"/>
    </row>
    <row r="287" spans="1:2" x14ac:dyDescent="0.3">
      <c r="A287" s="90"/>
      <c r="B287" s="63"/>
    </row>
    <row r="288" spans="1:2" x14ac:dyDescent="0.3">
      <c r="B288" s="63" t="s">
        <v>516</v>
      </c>
    </row>
    <row r="289" spans="1:2" x14ac:dyDescent="0.3">
      <c r="A289" s="91"/>
      <c r="B289" s="63"/>
    </row>
    <row r="290" spans="1:2" x14ac:dyDescent="0.3">
      <c r="A290" s="91"/>
      <c r="B290" s="63"/>
    </row>
    <row r="291" spans="1:2" x14ac:dyDescent="0.3">
      <c r="A291" s="91"/>
      <c r="B291" s="63"/>
    </row>
    <row r="292" spans="1:2" x14ac:dyDescent="0.3">
      <c r="A292" s="91"/>
      <c r="B292" s="63"/>
    </row>
    <row r="293" spans="1:2" x14ac:dyDescent="0.3">
      <c r="A293" s="91"/>
      <c r="B293" s="63"/>
    </row>
    <row r="294" spans="1:2" x14ac:dyDescent="0.3">
      <c r="A294" s="91"/>
      <c r="B294" s="63"/>
    </row>
    <row r="295" spans="1:2" x14ac:dyDescent="0.3">
      <c r="A295" s="91"/>
      <c r="B295" s="63"/>
    </row>
    <row r="296" spans="1:2" x14ac:dyDescent="0.3">
      <c r="A296" s="91"/>
      <c r="B296" s="63"/>
    </row>
    <row r="297" spans="1:2" x14ac:dyDescent="0.3">
      <c r="A297" s="91"/>
      <c r="B297" s="63"/>
    </row>
    <row r="298" spans="1:2" x14ac:dyDescent="0.3">
      <c r="B298" s="63"/>
    </row>
    <row r="299" spans="1:2" x14ac:dyDescent="0.3">
      <c r="A299" s="90"/>
      <c r="B299" s="63"/>
    </row>
    <row r="300" spans="1:2" x14ac:dyDescent="0.3">
      <c r="A300" s="90"/>
      <c r="B300" s="63"/>
    </row>
    <row r="301" spans="1:2" x14ac:dyDescent="0.3">
      <c r="A301" s="90"/>
      <c r="B301" s="63"/>
    </row>
    <row r="302" spans="1:2" x14ac:dyDescent="0.3">
      <c r="A302" s="90"/>
      <c r="B302" s="63"/>
    </row>
    <row r="303" spans="1:2" x14ac:dyDescent="0.3">
      <c r="A303" s="90"/>
      <c r="B303" s="63"/>
    </row>
    <row r="304" spans="1:2" x14ac:dyDescent="0.3">
      <c r="A304" s="90"/>
      <c r="B304" s="63"/>
    </row>
    <row r="305" spans="1:4" x14ac:dyDescent="0.3">
      <c r="A305" s="90"/>
      <c r="B305" s="63"/>
    </row>
    <row r="306" spans="1:4" x14ac:dyDescent="0.3">
      <c r="A306" s="90"/>
      <c r="B306" s="63"/>
    </row>
    <row r="307" spans="1:4" x14ac:dyDescent="0.3">
      <c r="A307" s="90"/>
      <c r="B307" s="63" t="s">
        <v>517</v>
      </c>
    </row>
    <row r="308" spans="1:4" x14ac:dyDescent="0.3">
      <c r="A308" s="90"/>
      <c r="B308" s="63"/>
    </row>
    <row r="309" spans="1:4" x14ac:dyDescent="0.3">
      <c r="A309" s="90"/>
      <c r="B309" s="63"/>
    </row>
    <row r="310" spans="1:4" x14ac:dyDescent="0.3">
      <c r="A310" s="90"/>
      <c r="B310" s="63"/>
    </row>
    <row r="311" spans="1:4" ht="17.5" x14ac:dyDescent="0.35">
      <c r="A311" s="126" t="s">
        <v>518</v>
      </c>
      <c r="B311" s="126"/>
      <c r="C311" s="126"/>
      <c r="D311" s="126"/>
    </row>
    <row r="313" spans="1:4" x14ac:dyDescent="0.3">
      <c r="A313" s="81" t="s">
        <v>519</v>
      </c>
      <c r="B313" s="63"/>
      <c r="C313" s="41"/>
    </row>
    <row r="314" spans="1:4" x14ac:dyDescent="0.3">
      <c r="A314" s="81" t="s">
        <v>520</v>
      </c>
      <c r="B314" s="63"/>
      <c r="C314" s="41"/>
    </row>
    <row r="315" spans="1:4" x14ac:dyDescent="0.3">
      <c r="A315" s="84"/>
      <c r="B315" s="85"/>
      <c r="C315" s="35"/>
    </row>
    <row r="316" spans="1:4" ht="17.5" x14ac:dyDescent="0.35">
      <c r="A316" s="126" t="s">
        <v>521</v>
      </c>
      <c r="B316" s="126"/>
      <c r="C316" s="126"/>
      <c r="D316" s="126"/>
    </row>
    <row r="317" spans="1:4" x14ac:dyDescent="0.3">
      <c r="A317" s="92"/>
      <c r="B317" s="85"/>
      <c r="C317" s="35"/>
    </row>
    <row r="318" spans="1:4" x14ac:dyDescent="0.3">
      <c r="A318" s="81" t="s">
        <v>522</v>
      </c>
      <c r="B318" s="63"/>
      <c r="C318" s="41"/>
    </row>
    <row r="319" spans="1:4" x14ac:dyDescent="0.3">
      <c r="A319" s="81" t="s">
        <v>523</v>
      </c>
      <c r="B319" s="63"/>
      <c r="C319" s="41"/>
    </row>
    <row r="320" spans="1:4" x14ac:dyDescent="0.3">
      <c r="A320" s="81"/>
      <c r="B320" s="63"/>
      <c r="C320" s="41"/>
    </row>
    <row r="321" spans="1:4" x14ac:dyDescent="0.3">
      <c r="A321" s="84"/>
      <c r="B321" s="85"/>
      <c r="C321" s="35"/>
    </row>
    <row r="322" spans="1:4" ht="17.5" x14ac:dyDescent="0.35">
      <c r="A322" s="126" t="s">
        <v>524</v>
      </c>
      <c r="B322" s="126"/>
      <c r="C322" s="126"/>
      <c r="D322" s="126"/>
    </row>
    <row r="323" spans="1:4" x14ac:dyDescent="0.3">
      <c r="A323" s="92"/>
      <c r="B323" s="85"/>
      <c r="C323" s="35"/>
    </row>
    <row r="324" spans="1:4" x14ac:dyDescent="0.3">
      <c r="A324" s="81" t="s">
        <v>525</v>
      </c>
      <c r="B324" s="63"/>
      <c r="C324" s="41"/>
      <c r="D324" s="68"/>
    </row>
    <row r="325" spans="1:4" x14ac:dyDescent="0.3">
      <c r="A325" s="81" t="s">
        <v>526</v>
      </c>
      <c r="B325" s="63"/>
      <c r="C325" s="41"/>
      <c r="D325" s="68"/>
    </row>
    <row r="326" spans="1:4" x14ac:dyDescent="0.3">
      <c r="A326" s="84"/>
      <c r="B326" s="85"/>
      <c r="C326" s="35"/>
    </row>
    <row r="327" spans="1:4" ht="17.5" x14ac:dyDescent="0.35">
      <c r="A327" s="126" t="s">
        <v>527</v>
      </c>
      <c r="B327" s="126"/>
      <c r="C327" s="126"/>
      <c r="D327" s="126"/>
    </row>
    <row r="328" spans="1:4" x14ac:dyDescent="0.3">
      <c r="A328" s="92"/>
      <c r="B328" s="85"/>
      <c r="C328" s="35"/>
    </row>
    <row r="329" spans="1:4" x14ac:dyDescent="0.3">
      <c r="A329" s="81" t="s">
        <v>528</v>
      </c>
      <c r="B329" s="63"/>
      <c r="C329" s="41"/>
    </row>
    <row r="330" spans="1:4" x14ac:dyDescent="0.3">
      <c r="A330" s="81" t="s">
        <v>529</v>
      </c>
      <c r="B330" s="63"/>
      <c r="C330" s="41"/>
    </row>
    <row r="331" spans="1:4" x14ac:dyDescent="0.3">
      <c r="A331" s="81" t="s">
        <v>530</v>
      </c>
      <c r="B331" s="63"/>
      <c r="C331" s="41"/>
    </row>
    <row r="332" spans="1:4" x14ac:dyDescent="0.3">
      <c r="A332" s="84"/>
      <c r="B332" s="85"/>
      <c r="C332" s="35"/>
    </row>
    <row r="333" spans="1:4" ht="17.5" x14ac:dyDescent="0.35">
      <c r="A333" s="127" t="s">
        <v>531</v>
      </c>
      <c r="B333" s="127"/>
      <c r="C333" s="127"/>
      <c r="D333" s="127"/>
    </row>
    <row r="334" spans="1:4" x14ac:dyDescent="0.3">
      <c r="A334" s="92"/>
      <c r="B334" s="85"/>
      <c r="C334" s="35"/>
    </row>
    <row r="335" spans="1:4" x14ac:dyDescent="0.3">
      <c r="A335" s="81" t="s">
        <v>532</v>
      </c>
      <c r="B335" s="63"/>
      <c r="C335" s="41"/>
    </row>
    <row r="336" spans="1:4" x14ac:dyDescent="0.3">
      <c r="A336" s="81" t="s">
        <v>533</v>
      </c>
      <c r="B336" s="63"/>
      <c r="C336" s="41"/>
    </row>
    <row r="337" spans="1:4" x14ac:dyDescent="0.3">
      <c r="A337" s="68" t="s">
        <v>534</v>
      </c>
      <c r="B337" s="63"/>
      <c r="C337" s="41"/>
    </row>
    <row r="338" spans="1:4" x14ac:dyDescent="0.3">
      <c r="A338" s="84"/>
      <c r="B338" s="85"/>
      <c r="C338" s="35"/>
    </row>
    <row r="339" spans="1:4" ht="17.5" x14ac:dyDescent="0.35">
      <c r="A339" s="126" t="s">
        <v>535</v>
      </c>
      <c r="B339" s="126"/>
      <c r="C339" s="126"/>
      <c r="D339" s="126"/>
    </row>
    <row r="340" spans="1:4" x14ac:dyDescent="0.3">
      <c r="A340" s="92"/>
      <c r="B340" s="85"/>
      <c r="C340" s="35"/>
    </row>
    <row r="341" spans="1:4" x14ac:dyDescent="0.3">
      <c r="A341" s="81" t="s">
        <v>536</v>
      </c>
      <c r="B341" s="63"/>
      <c r="C341" s="41"/>
    </row>
    <row r="342" spans="1:4" x14ac:dyDescent="0.3">
      <c r="A342" s="81" t="s">
        <v>537</v>
      </c>
      <c r="B342" s="63"/>
      <c r="C342" s="41"/>
    </row>
    <row r="343" spans="1:4" x14ac:dyDescent="0.3">
      <c r="A343" s="81" t="s">
        <v>538</v>
      </c>
      <c r="B343" s="63"/>
      <c r="C343" s="41"/>
    </row>
    <row r="344" spans="1:4" x14ac:dyDescent="0.3">
      <c r="A344" s="81" t="s">
        <v>539</v>
      </c>
      <c r="B344" s="63"/>
      <c r="C344" s="41"/>
    </row>
    <row r="345" spans="1:4" x14ac:dyDescent="0.3">
      <c r="A345" s="81" t="s">
        <v>540</v>
      </c>
      <c r="B345" s="63"/>
      <c r="C345" s="41"/>
    </row>
    <row r="346" spans="1:4" x14ac:dyDescent="0.3">
      <c r="A346" s="81" t="s">
        <v>541</v>
      </c>
      <c r="B346" s="63"/>
      <c r="C346" s="41"/>
    </row>
    <row r="347" spans="1:4" x14ac:dyDescent="0.3">
      <c r="A347" s="81" t="s">
        <v>542</v>
      </c>
      <c r="B347" s="63"/>
      <c r="C347" s="41"/>
    </row>
    <row r="348" spans="1:4" x14ac:dyDescent="0.3">
      <c r="A348" s="81" t="s">
        <v>543</v>
      </c>
      <c r="B348" s="63"/>
      <c r="C348" s="41"/>
    </row>
    <row r="350" spans="1:4" ht="17.5" x14ac:dyDescent="0.35">
      <c r="A350" s="126" t="s">
        <v>544</v>
      </c>
      <c r="B350" s="126"/>
      <c r="C350" s="126"/>
      <c r="D350" s="126"/>
    </row>
    <row r="352" spans="1:4" ht="15.5" x14ac:dyDescent="0.35">
      <c r="A352" s="93"/>
      <c r="B352" s="41" t="s">
        <v>545</v>
      </c>
      <c r="C352" s="41"/>
      <c r="D352" s="93"/>
    </row>
    <row r="353" spans="1:4" ht="15.5" x14ac:dyDescent="0.35">
      <c r="A353" s="93"/>
      <c r="B353" s="94" t="s">
        <v>546</v>
      </c>
      <c r="C353" s="41" t="s">
        <v>547</v>
      </c>
      <c r="D353" s="93"/>
    </row>
    <row r="354" spans="1:4" ht="15.5" x14ac:dyDescent="0.35">
      <c r="A354" s="93"/>
      <c r="B354" s="41"/>
      <c r="C354" s="41" t="s">
        <v>548</v>
      </c>
      <c r="D354" s="93"/>
    </row>
    <row r="355" spans="1:4" ht="15.5" x14ac:dyDescent="0.35">
      <c r="A355" s="93"/>
      <c r="B355" s="94" t="s">
        <v>549</v>
      </c>
      <c r="C355" s="41" t="s">
        <v>550</v>
      </c>
      <c r="D355" s="93"/>
    </row>
    <row r="356" spans="1:4" ht="15.5" x14ac:dyDescent="0.35">
      <c r="A356" s="93"/>
      <c r="B356" s="41"/>
      <c r="C356" s="41" t="s">
        <v>551</v>
      </c>
      <c r="D356" s="93"/>
    </row>
    <row r="358" spans="1:4" ht="17.5" x14ac:dyDescent="0.35">
      <c r="A358" s="126" t="s">
        <v>552</v>
      </c>
      <c r="B358" s="126"/>
      <c r="C358" s="126"/>
      <c r="D358" s="126"/>
    </row>
    <row r="359" spans="1:4" x14ac:dyDescent="0.3">
      <c r="B359" s="75"/>
    </row>
    <row r="360" spans="1:4" ht="15.5" x14ac:dyDescent="0.35">
      <c r="A360" s="95"/>
      <c r="B360" s="41" t="s">
        <v>553</v>
      </c>
      <c r="C360" s="41"/>
      <c r="D360" s="95"/>
    </row>
    <row r="361" spans="1:4" ht="15.5" x14ac:dyDescent="0.35">
      <c r="A361" s="95"/>
      <c r="B361" s="41" t="s">
        <v>554</v>
      </c>
      <c r="C361" s="41"/>
      <c r="D361" s="95"/>
    </row>
    <row r="362" spans="1:4" ht="15.5" x14ac:dyDescent="0.35">
      <c r="A362" s="95"/>
      <c r="B362" s="96" t="s">
        <v>264</v>
      </c>
      <c r="C362" s="41" t="s">
        <v>555</v>
      </c>
      <c r="D362" s="95"/>
    </row>
    <row r="363" spans="1:4" ht="15.5" x14ac:dyDescent="0.35">
      <c r="A363" s="95"/>
      <c r="B363" s="96" t="s">
        <v>264</v>
      </c>
      <c r="C363" s="41" t="s">
        <v>556</v>
      </c>
      <c r="D363" s="95"/>
    </row>
    <row r="364" spans="1:4" ht="15.5" x14ac:dyDescent="0.35">
      <c r="A364" s="95"/>
      <c r="B364" s="97" t="s">
        <v>557</v>
      </c>
      <c r="C364" s="41"/>
      <c r="D364" s="95"/>
    </row>
    <row r="365" spans="1:4" ht="15.5" x14ac:dyDescent="0.35">
      <c r="A365" s="95"/>
      <c r="B365" s="98"/>
      <c r="C365" s="41" t="s">
        <v>558</v>
      </c>
      <c r="D365" s="95"/>
    </row>
    <row r="366" spans="1:4" ht="15.5" x14ac:dyDescent="0.35">
      <c r="A366" s="95"/>
      <c r="B366" s="98"/>
      <c r="C366" s="41" t="s">
        <v>559</v>
      </c>
      <c r="D366" s="95"/>
    </row>
    <row r="367" spans="1:4" ht="15.5" x14ac:dyDescent="0.35">
      <c r="A367" s="95"/>
      <c r="B367" s="99"/>
      <c r="C367" s="41" t="s">
        <v>560</v>
      </c>
      <c r="D367" s="95"/>
    </row>
    <row r="368" spans="1:4" ht="15.5" x14ac:dyDescent="0.35">
      <c r="A368" s="95"/>
      <c r="B368" s="100" t="s">
        <v>561</v>
      </c>
      <c r="C368" s="41"/>
      <c r="D368" s="95"/>
    </row>
    <row r="369" spans="1:4" ht="15.5" x14ac:dyDescent="0.35">
      <c r="A369" s="95"/>
      <c r="B369" s="41"/>
      <c r="C369" s="41" t="s">
        <v>562</v>
      </c>
      <c r="D369" s="95"/>
    </row>
    <row r="370" spans="1:4" ht="15.5" x14ac:dyDescent="0.35">
      <c r="A370" s="95"/>
      <c r="B370" s="41"/>
      <c r="C370" s="41" t="s">
        <v>563</v>
      </c>
      <c r="D370" s="95"/>
    </row>
    <row r="371" spans="1:4" ht="15.5" x14ac:dyDescent="0.35">
      <c r="A371" s="95"/>
      <c r="B371" s="41"/>
      <c r="C371" s="41" t="s">
        <v>564</v>
      </c>
      <c r="D371" s="95"/>
    </row>
    <row r="372" spans="1:4" ht="15.5" x14ac:dyDescent="0.35">
      <c r="A372" s="95"/>
      <c r="B372" s="97" t="s">
        <v>565</v>
      </c>
      <c r="C372" s="41"/>
      <c r="D372" s="95"/>
    </row>
    <row r="373" spans="1:4" ht="15.5" x14ac:dyDescent="0.35">
      <c r="A373" s="95"/>
      <c r="B373" s="41"/>
      <c r="C373" s="41" t="s">
        <v>566</v>
      </c>
      <c r="D373" s="95"/>
    </row>
    <row r="374" spans="1:4" ht="15.5" x14ac:dyDescent="0.35">
      <c r="A374" s="95"/>
      <c r="B374" s="41"/>
      <c r="C374" s="41" t="s">
        <v>567</v>
      </c>
      <c r="D374" s="95"/>
    </row>
    <row r="375" spans="1:4" ht="15.5" x14ac:dyDescent="0.35">
      <c r="A375" s="95"/>
      <c r="B375" s="41"/>
      <c r="C375" s="41" t="s">
        <v>568</v>
      </c>
      <c r="D375" s="95"/>
    </row>
    <row r="376" spans="1:4" x14ac:dyDescent="0.3">
      <c r="B376" s="41"/>
      <c r="C376" s="41"/>
    </row>
  </sheetData>
  <mergeCells count="17"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  <mergeCell ref="A327:D327"/>
    <mergeCell ref="A333:D333"/>
    <mergeCell ref="A339:D339"/>
    <mergeCell ref="A350:D350"/>
    <mergeCell ref="A358:D358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5"/>
  <sheetViews>
    <sheetView showGridLines="0" showZeros="0" zoomScaleNormal="100" zoomScaleSheetLayoutView="78" workbookViewId="0">
      <selection activeCell="F455" sqref="A7:F455"/>
    </sheetView>
  </sheetViews>
  <sheetFormatPr baseColWidth="10" defaultColWidth="11.453125" defaultRowHeight="15.5" x14ac:dyDescent="0.35"/>
  <cols>
    <col min="1" max="1" width="8.1796875" style="5" customWidth="1"/>
    <col min="2" max="2" width="1.7265625" style="3" customWidth="1"/>
    <col min="3" max="3" width="7.7265625" style="4" customWidth="1"/>
    <col min="4" max="4" width="65.26953125" style="1" customWidth="1"/>
    <col min="5" max="5" width="8.7265625" style="2" customWidth="1"/>
    <col min="6" max="6" width="11.7265625" style="19" customWidth="1"/>
    <col min="7" max="7" width="43.26953125" style="1" customWidth="1"/>
    <col min="8" max="16384" width="11.453125" style="1"/>
  </cols>
  <sheetData>
    <row r="1" spans="1:6" ht="37.5" customHeight="1" x14ac:dyDescent="0.5">
      <c r="A1" s="131" t="s">
        <v>293</v>
      </c>
      <c r="B1" s="131"/>
      <c r="C1" s="131"/>
      <c r="D1" s="131"/>
      <c r="E1" s="131"/>
    </row>
    <row r="2" spans="1:6" ht="20.149999999999999" customHeight="1" x14ac:dyDescent="0.4">
      <c r="A2" s="7"/>
      <c r="B2" s="6"/>
      <c r="C2" s="8"/>
      <c r="D2" s="6"/>
      <c r="E2" s="6"/>
    </row>
    <row r="3" spans="1:6" ht="18" customHeight="1" x14ac:dyDescent="0.35">
      <c r="A3" s="15" t="s">
        <v>289</v>
      </c>
      <c r="B3" s="16"/>
      <c r="C3" s="17"/>
      <c r="D3" s="18" t="s">
        <v>290</v>
      </c>
      <c r="E3" s="9"/>
    </row>
    <row r="4" spans="1:6" ht="34.5" customHeight="1" thickBot="1" x14ac:dyDescent="0.4">
      <c r="A4" s="10"/>
      <c r="B4" s="11"/>
      <c r="C4" s="12"/>
      <c r="D4" s="13"/>
      <c r="E4" s="14"/>
      <c r="F4" s="26" t="s">
        <v>292</v>
      </c>
    </row>
    <row r="5" spans="1:6" x14ac:dyDescent="0.35">
      <c r="A5" s="20" t="s">
        <v>258</v>
      </c>
      <c r="B5" s="132"/>
      <c r="C5" s="133"/>
      <c r="D5" s="134"/>
      <c r="E5" s="21" t="s">
        <v>259</v>
      </c>
      <c r="F5" s="25" t="s">
        <v>291</v>
      </c>
    </row>
    <row r="6" spans="1:6" ht="16" thickBot="1" x14ac:dyDescent="0.4">
      <c r="A6" s="22" t="s">
        <v>261</v>
      </c>
      <c r="B6" s="135" t="s">
        <v>262</v>
      </c>
      <c r="C6" s="136"/>
      <c r="D6" s="137"/>
      <c r="E6" s="23" t="s">
        <v>260</v>
      </c>
      <c r="F6" s="24" t="s">
        <v>265</v>
      </c>
    </row>
    <row r="7" spans="1:6" x14ac:dyDescent="0.35">
      <c r="A7" s="104" t="str">
        <f>IF(E7&gt;0,COUNT(#REF!)+1,"")</f>
        <v/>
      </c>
      <c r="B7" s="138" t="s">
        <v>28</v>
      </c>
      <c r="C7" s="139"/>
      <c r="D7" s="140"/>
      <c r="E7" s="141"/>
      <c r="F7" s="142"/>
    </row>
    <row r="8" spans="1:6" x14ac:dyDescent="0.35">
      <c r="A8" s="104" t="str">
        <f>IF(E8&gt;0,COUNT($A$7:A7)+1,"")</f>
        <v/>
      </c>
      <c r="B8" s="143"/>
      <c r="C8" s="144"/>
      <c r="D8" s="145"/>
      <c r="E8" s="141"/>
      <c r="F8" s="146"/>
    </row>
    <row r="9" spans="1:6" x14ac:dyDescent="0.35">
      <c r="A9" s="104" t="str">
        <f>IF(E9&gt;0,COUNT($A$7:A8)+1,"")</f>
        <v/>
      </c>
      <c r="B9" s="147" t="s">
        <v>29</v>
      </c>
      <c r="C9" s="148"/>
      <c r="D9" s="149"/>
      <c r="E9" s="150"/>
      <c r="F9" s="146"/>
    </row>
    <row r="10" spans="1:6" x14ac:dyDescent="0.35">
      <c r="A10" s="104" t="str">
        <f>IF(E10&gt;0,COUNT($A$7:A9)+1,"")</f>
        <v/>
      </c>
      <c r="B10" s="151"/>
      <c r="C10" s="151"/>
      <c r="D10" s="151"/>
      <c r="E10" s="150"/>
      <c r="F10" s="146"/>
    </row>
    <row r="11" spans="1:6" x14ac:dyDescent="0.35">
      <c r="A11" s="104">
        <f>IF(E11&gt;0,COUNT($A$7:A10)+1,"")</f>
        <v>1</v>
      </c>
      <c r="B11" s="151" t="s">
        <v>30</v>
      </c>
      <c r="C11" s="151"/>
      <c r="D11" s="151"/>
      <c r="E11" s="152" t="s">
        <v>277</v>
      </c>
      <c r="F11" s="153"/>
    </row>
    <row r="12" spans="1:6" x14ac:dyDescent="0.35">
      <c r="A12" s="104" t="str">
        <f>IF(E12&gt;0,COUNT($A$7:A11)+1,"")</f>
        <v/>
      </c>
      <c r="B12" s="151" t="s">
        <v>31</v>
      </c>
      <c r="C12" s="151"/>
      <c r="D12" s="151"/>
      <c r="E12" s="152"/>
      <c r="F12" s="153"/>
    </row>
    <row r="13" spans="1:6" x14ac:dyDescent="0.35">
      <c r="A13" s="104" t="str">
        <f>IF(E13&gt;0,COUNT($A$7:A12)+1,"")</f>
        <v/>
      </c>
      <c r="B13" s="151"/>
      <c r="C13" s="151"/>
      <c r="D13" s="151"/>
      <c r="E13" s="152"/>
      <c r="F13" s="153"/>
    </row>
    <row r="14" spans="1:6" x14ac:dyDescent="0.35">
      <c r="A14" s="104">
        <f>IF(E14&gt;0,COUNT($A$7:A13)+1,"")</f>
        <v>2</v>
      </c>
      <c r="B14" s="151" t="s">
        <v>32</v>
      </c>
      <c r="C14" s="151"/>
      <c r="D14" s="151"/>
      <c r="E14" s="152" t="s">
        <v>257</v>
      </c>
      <c r="F14" s="153"/>
    </row>
    <row r="15" spans="1:6" x14ac:dyDescent="0.35">
      <c r="A15" s="104" t="str">
        <f>IF(E15&gt;0,COUNT($A$7:A14)+1,"")</f>
        <v/>
      </c>
      <c r="B15" s="151" t="s">
        <v>33</v>
      </c>
      <c r="C15" s="151"/>
      <c r="D15" s="151"/>
      <c r="E15" s="152"/>
      <c r="F15" s="153"/>
    </row>
    <row r="16" spans="1:6" x14ac:dyDescent="0.35">
      <c r="A16" s="104" t="str">
        <f>IF(E16&gt;0,COUNT($A$7:A15)+1,"")</f>
        <v/>
      </c>
      <c r="B16" s="151"/>
      <c r="C16" s="151"/>
      <c r="D16" s="151"/>
      <c r="E16" s="152"/>
      <c r="F16" s="153"/>
    </row>
    <row r="17" spans="1:6" x14ac:dyDescent="0.35">
      <c r="A17" s="104">
        <f>IF(E17&gt;0,COUNT($A$7:A16)+1,"")</f>
        <v>3</v>
      </c>
      <c r="B17" s="151" t="s">
        <v>34</v>
      </c>
      <c r="C17" s="151"/>
      <c r="D17" s="151"/>
      <c r="E17" s="152" t="s">
        <v>257</v>
      </c>
      <c r="F17" s="153"/>
    </row>
    <row r="18" spans="1:6" x14ac:dyDescent="0.35">
      <c r="A18" s="104" t="str">
        <f>IF(E18&gt;0,COUNT($A$7:A17)+1,"")</f>
        <v/>
      </c>
      <c r="B18" s="151" t="s">
        <v>35</v>
      </c>
      <c r="C18" s="151"/>
      <c r="D18" s="151"/>
      <c r="E18" s="152"/>
      <c r="F18" s="153"/>
    </row>
    <row r="19" spans="1:6" x14ac:dyDescent="0.35">
      <c r="A19" s="104" t="str">
        <f>IF(E19&gt;0,COUNT($A$7:A18)+1,"")</f>
        <v/>
      </c>
      <c r="B19" s="151"/>
      <c r="C19" s="151"/>
      <c r="D19" s="151"/>
      <c r="E19" s="152"/>
      <c r="F19" s="153"/>
    </row>
    <row r="20" spans="1:6" x14ac:dyDescent="0.35">
      <c r="A20" s="104" t="str">
        <f>IF(E20&gt;0,COUNT($A$7:A19)+1,"")</f>
        <v/>
      </c>
      <c r="B20" s="151" t="s">
        <v>166</v>
      </c>
      <c r="C20" s="151"/>
      <c r="D20" s="151"/>
      <c r="E20" s="152"/>
      <c r="F20" s="153"/>
    </row>
    <row r="21" spans="1:6" x14ac:dyDescent="0.35">
      <c r="A21" s="104">
        <f>IF(E21&gt;0,COUNT($A$7:A20)+1,"")</f>
        <v>4</v>
      </c>
      <c r="B21" s="151" t="s">
        <v>167</v>
      </c>
      <c r="C21" s="151"/>
      <c r="D21" s="151"/>
      <c r="E21" s="152" t="s">
        <v>257</v>
      </c>
      <c r="F21" s="153"/>
    </row>
    <row r="22" spans="1:6" x14ac:dyDescent="0.35">
      <c r="A22" s="104" t="str">
        <f>IF(E22&gt;0,COUNT($A$7:A21)+1,"")</f>
        <v/>
      </c>
      <c r="B22" s="151" t="s">
        <v>168</v>
      </c>
      <c r="C22" s="151"/>
      <c r="D22" s="151"/>
      <c r="E22" s="152"/>
      <c r="F22" s="153"/>
    </row>
    <row r="23" spans="1:6" x14ac:dyDescent="0.35">
      <c r="A23" s="104" t="str">
        <f>IF(E23&gt;0,COUNT($A$7:A22)+1,"")</f>
        <v/>
      </c>
      <c r="B23" s="151"/>
      <c r="C23" s="151"/>
      <c r="D23" s="151"/>
      <c r="E23" s="152"/>
      <c r="F23" s="153"/>
    </row>
    <row r="24" spans="1:6" x14ac:dyDescent="0.35">
      <c r="A24" s="104">
        <f>IF(E24&gt;0,COUNT($A$7:A23)+1,"")</f>
        <v>5</v>
      </c>
      <c r="B24" s="151" t="s">
        <v>169</v>
      </c>
      <c r="C24" s="151"/>
      <c r="D24" s="151"/>
      <c r="E24" s="152" t="s">
        <v>257</v>
      </c>
      <c r="F24" s="153"/>
    </row>
    <row r="25" spans="1:6" x14ac:dyDescent="0.35">
      <c r="A25" s="104" t="str">
        <f>IF(E25&gt;0,COUNT($A$7:A24)+1,"")</f>
        <v/>
      </c>
      <c r="B25" s="151" t="s">
        <v>170</v>
      </c>
      <c r="C25" s="151"/>
      <c r="D25" s="151"/>
      <c r="E25" s="152"/>
      <c r="F25" s="154"/>
    </row>
    <row r="26" spans="1:6" x14ac:dyDescent="0.35">
      <c r="A26" s="104" t="str">
        <f>IF(E26&gt;0,COUNT($A$7:A25)+1,"")</f>
        <v/>
      </c>
      <c r="B26" s="151"/>
      <c r="C26" s="151"/>
      <c r="D26" s="151"/>
      <c r="E26" s="152"/>
      <c r="F26" s="154"/>
    </row>
    <row r="27" spans="1:6" x14ac:dyDescent="0.35">
      <c r="A27" s="104" t="str">
        <f>IF(E27&gt;0,COUNT($A$7:A26)+1,"")</f>
        <v/>
      </c>
      <c r="B27" s="151" t="s">
        <v>36</v>
      </c>
      <c r="C27" s="151"/>
      <c r="D27" s="151"/>
      <c r="E27" s="152"/>
      <c r="F27" s="154"/>
    </row>
    <row r="28" spans="1:6" x14ac:dyDescent="0.35">
      <c r="A28" s="104" t="str">
        <f>IF(E28&gt;0,COUNT($A$7:A27)+1,"")</f>
        <v/>
      </c>
      <c r="B28" s="151" t="s">
        <v>37</v>
      </c>
      <c r="C28" s="151"/>
      <c r="D28" s="151"/>
      <c r="E28" s="152"/>
      <c r="F28" s="154"/>
    </row>
    <row r="29" spans="1:6" x14ac:dyDescent="0.35">
      <c r="A29" s="104" t="str">
        <f>IF(E29&gt;0,COUNT($A$7:A28)+1,"")</f>
        <v/>
      </c>
      <c r="B29" s="151"/>
      <c r="C29" s="151"/>
      <c r="D29" s="155" t="s">
        <v>252</v>
      </c>
      <c r="E29" s="152"/>
      <c r="F29" s="154"/>
    </row>
    <row r="30" spans="1:6" x14ac:dyDescent="0.35">
      <c r="A30" s="104" t="str">
        <f>IF(E30&gt;0,COUNT($A$7:A29)+1,"")</f>
        <v/>
      </c>
      <c r="B30" s="151"/>
      <c r="C30" s="151"/>
      <c r="D30" s="151"/>
      <c r="E30" s="152"/>
      <c r="F30" s="154"/>
    </row>
    <row r="31" spans="1:6" x14ac:dyDescent="0.35">
      <c r="A31" s="104">
        <f>IF(E31&gt;0,COUNT($A$7:A30)+1,"")</f>
        <v>6</v>
      </c>
      <c r="B31" s="151" t="s">
        <v>38</v>
      </c>
      <c r="C31" s="151"/>
      <c r="D31" s="151"/>
      <c r="E31" s="152" t="s">
        <v>267</v>
      </c>
      <c r="F31" s="156"/>
    </row>
    <row r="32" spans="1:6" x14ac:dyDescent="0.35">
      <c r="A32" s="104" t="str">
        <f>IF(E32&gt;0,COUNT($A$7:A31)+1,"")</f>
        <v/>
      </c>
      <c r="B32" s="151" t="s">
        <v>39</v>
      </c>
      <c r="C32" s="151"/>
      <c r="D32" s="151"/>
      <c r="E32" s="152"/>
      <c r="F32" s="156"/>
    </row>
    <row r="33" spans="1:6" x14ac:dyDescent="0.35">
      <c r="A33" s="104" t="str">
        <f>IF(E33&gt;0,COUNT($A$7:A32)+1,"")</f>
        <v/>
      </c>
      <c r="B33" s="151"/>
      <c r="C33" s="151"/>
      <c r="D33" s="151"/>
      <c r="E33" s="152"/>
      <c r="F33" s="156"/>
    </row>
    <row r="34" spans="1:6" x14ac:dyDescent="0.35">
      <c r="A34" s="104" t="str">
        <f>IF(E34&gt;0,COUNT($A$7:A33)+1,"")</f>
        <v/>
      </c>
      <c r="B34" s="151" t="s">
        <v>40</v>
      </c>
      <c r="C34" s="151"/>
      <c r="D34" s="151"/>
      <c r="E34" s="152"/>
      <c r="F34" s="156"/>
    </row>
    <row r="35" spans="1:6" x14ac:dyDescent="0.35">
      <c r="A35" s="104" t="str">
        <f>IF(E35&gt;0,COUNT($A$7:A34)+1,"")</f>
        <v/>
      </c>
      <c r="B35" s="151"/>
      <c r="C35" s="151"/>
      <c r="D35" s="155" t="s">
        <v>252</v>
      </c>
      <c r="E35" s="152"/>
      <c r="F35" s="156"/>
    </row>
    <row r="36" spans="1:6" x14ac:dyDescent="0.35">
      <c r="A36" s="104" t="str">
        <f>IF(E36&gt;0,COUNT($A$7:A35)+1,"")</f>
        <v/>
      </c>
      <c r="B36" s="151"/>
      <c r="C36" s="151"/>
      <c r="D36" s="151"/>
      <c r="E36" s="152"/>
      <c r="F36" s="156"/>
    </row>
    <row r="37" spans="1:6" x14ac:dyDescent="0.35">
      <c r="A37" s="104">
        <f>IF(E37&gt;0,COUNT($A$7:A36)+1,"")</f>
        <v>7</v>
      </c>
      <c r="B37" s="151" t="s">
        <v>253</v>
      </c>
      <c r="C37" s="151"/>
      <c r="D37" s="151"/>
      <c r="E37" s="152" t="s">
        <v>267</v>
      </c>
      <c r="F37" s="156"/>
    </row>
    <row r="38" spans="1:6" x14ac:dyDescent="0.35">
      <c r="A38" s="104" t="str">
        <f>IF(E38&gt;0,COUNT($A$7:A37)+1,"")</f>
        <v/>
      </c>
      <c r="B38" s="151" t="s">
        <v>41</v>
      </c>
      <c r="C38" s="151"/>
      <c r="D38" s="151"/>
      <c r="E38" s="152"/>
      <c r="F38" s="156"/>
    </row>
    <row r="39" spans="1:6" x14ac:dyDescent="0.35">
      <c r="A39" s="104" t="str">
        <f>IF(E39&gt;0,COUNT($A$7:A38)+1,"")</f>
        <v/>
      </c>
      <c r="B39" s="151"/>
      <c r="C39" s="151"/>
      <c r="D39" s="151"/>
      <c r="E39" s="152"/>
      <c r="F39" s="156"/>
    </row>
    <row r="40" spans="1:6" x14ac:dyDescent="0.35">
      <c r="A40" s="104">
        <f>IF(E40&gt;0,COUNT($A$7:A39)+1,"")</f>
        <v>8</v>
      </c>
      <c r="B40" s="151" t="s">
        <v>42</v>
      </c>
      <c r="C40" s="151"/>
      <c r="D40" s="151"/>
      <c r="E40" s="152" t="s">
        <v>267</v>
      </c>
      <c r="F40" s="156"/>
    </row>
    <row r="41" spans="1:6" x14ac:dyDescent="0.35">
      <c r="A41" s="104" t="str">
        <f>IF(E41&gt;0,COUNT($A$7:A40)+1,"")</f>
        <v/>
      </c>
      <c r="B41" s="151" t="s">
        <v>43</v>
      </c>
      <c r="C41" s="151"/>
      <c r="D41" s="151"/>
      <c r="E41" s="152"/>
      <c r="F41" s="156"/>
    </row>
    <row r="42" spans="1:6" x14ac:dyDescent="0.35">
      <c r="A42" s="104" t="str">
        <f>IF(E42&gt;0,COUNT($A$7:A41)+1,"")</f>
        <v/>
      </c>
      <c r="B42" s="151"/>
      <c r="C42" s="151"/>
      <c r="D42" s="151"/>
      <c r="E42" s="152"/>
      <c r="F42" s="156"/>
    </row>
    <row r="43" spans="1:6" x14ac:dyDescent="0.35">
      <c r="A43" s="104">
        <f>IF(E43&gt;0,COUNT($A$7:A42)+1,"")</f>
        <v>9</v>
      </c>
      <c r="B43" s="151" t="s">
        <v>254</v>
      </c>
      <c r="C43" s="151"/>
      <c r="D43" s="151"/>
      <c r="E43" s="152" t="s">
        <v>267</v>
      </c>
      <c r="F43" s="156"/>
    </row>
    <row r="44" spans="1:6" x14ac:dyDescent="0.35">
      <c r="A44" s="104" t="str">
        <f>IF(E44&gt;0,COUNT($A$7:A43)+1,"")</f>
        <v/>
      </c>
      <c r="B44" s="151" t="s">
        <v>44</v>
      </c>
      <c r="C44" s="151"/>
      <c r="D44" s="151"/>
      <c r="E44" s="152"/>
      <c r="F44" s="154"/>
    </row>
    <row r="45" spans="1:6" x14ac:dyDescent="0.35">
      <c r="A45" s="104" t="str">
        <f>IF(E45&gt;0,COUNT($A$7:A44)+1,"")</f>
        <v/>
      </c>
      <c r="B45" s="151"/>
      <c r="C45" s="151"/>
      <c r="D45" s="151"/>
      <c r="E45" s="152"/>
      <c r="F45" s="154"/>
    </row>
    <row r="46" spans="1:6" x14ac:dyDescent="0.35">
      <c r="A46" s="104" t="str">
        <f>IF(E46&gt;0,COUNT($A$7:A45)+1,"")</f>
        <v/>
      </c>
      <c r="B46" s="157" t="s">
        <v>263</v>
      </c>
      <c r="C46" s="158" t="s">
        <v>276</v>
      </c>
      <c r="D46" s="159"/>
      <c r="E46" s="160"/>
      <c r="F46" s="154"/>
    </row>
    <row r="47" spans="1:6" x14ac:dyDescent="0.35">
      <c r="A47" s="104">
        <f>IF(E47&gt;0,COUNT($A$7:A46)+1,"")</f>
        <v>10</v>
      </c>
      <c r="B47" s="157"/>
      <c r="C47" s="161" t="s">
        <v>264</v>
      </c>
      <c r="D47" s="162" t="s">
        <v>278</v>
      </c>
      <c r="E47" s="160" t="s">
        <v>277</v>
      </c>
      <c r="F47" s="156"/>
    </row>
    <row r="48" spans="1:6" x14ac:dyDescent="0.35">
      <c r="A48" s="104" t="str">
        <f>IF(E48&gt;0,COUNT($A$7:A47)+1,"")</f>
        <v/>
      </c>
      <c r="B48" s="157"/>
      <c r="C48" s="158"/>
      <c r="D48" s="162" t="s">
        <v>279</v>
      </c>
      <c r="E48" s="160"/>
      <c r="F48" s="156"/>
    </row>
    <row r="49" spans="1:6" x14ac:dyDescent="0.35">
      <c r="A49" s="104">
        <f>IF(E49&gt;0,COUNT($A$7:A48)+1,"")</f>
        <v>11</v>
      </c>
      <c r="B49" s="157"/>
      <c r="C49" s="161" t="s">
        <v>264</v>
      </c>
      <c r="D49" s="162" t="s">
        <v>45</v>
      </c>
      <c r="E49" s="160" t="s">
        <v>277</v>
      </c>
      <c r="F49" s="156"/>
    </row>
    <row r="50" spans="1:6" x14ac:dyDescent="0.35">
      <c r="A50" s="104">
        <f>IF(E50&gt;0,COUNT($A$7:A49)+1,"")</f>
        <v>12</v>
      </c>
      <c r="B50" s="157"/>
      <c r="C50" s="161" t="s">
        <v>264</v>
      </c>
      <c r="D50" s="162" t="s">
        <v>46</v>
      </c>
      <c r="E50" s="160" t="s">
        <v>277</v>
      </c>
      <c r="F50" s="156"/>
    </row>
    <row r="51" spans="1:6" x14ac:dyDescent="0.35">
      <c r="A51" s="104">
        <f>IF(E51&gt;0,COUNT($A$7:A50)+1,"")</f>
        <v>13</v>
      </c>
      <c r="B51" s="157"/>
      <c r="C51" s="161" t="s">
        <v>264</v>
      </c>
      <c r="D51" s="162" t="s">
        <v>47</v>
      </c>
      <c r="E51" s="160" t="s">
        <v>277</v>
      </c>
      <c r="F51" s="156"/>
    </row>
    <row r="52" spans="1:6" x14ac:dyDescent="0.35">
      <c r="A52" s="104">
        <f>IF(E52&gt;0,COUNT($A$7:A51)+1,"")</f>
        <v>14</v>
      </c>
      <c r="B52" s="157"/>
      <c r="C52" s="161" t="s">
        <v>264</v>
      </c>
      <c r="D52" s="162" t="s">
        <v>48</v>
      </c>
      <c r="E52" s="160" t="s">
        <v>277</v>
      </c>
      <c r="F52" s="156"/>
    </row>
    <row r="53" spans="1:6" x14ac:dyDescent="0.35">
      <c r="A53" s="104" t="str">
        <f>IF(E53&gt;0,COUNT($A$7:A52)+1,"")</f>
        <v/>
      </c>
      <c r="B53" s="157"/>
      <c r="C53" s="161" t="s">
        <v>264</v>
      </c>
      <c r="D53" s="162" t="s">
        <v>171</v>
      </c>
      <c r="E53" s="160"/>
      <c r="F53" s="156"/>
    </row>
    <row r="54" spans="1:6" x14ac:dyDescent="0.35">
      <c r="A54" s="104">
        <f>IF(E54&gt;0,COUNT($A$7:A53)+1,"")</f>
        <v>15</v>
      </c>
      <c r="B54" s="157"/>
      <c r="C54" s="161"/>
      <c r="D54" s="162" t="s">
        <v>172</v>
      </c>
      <c r="E54" s="160" t="s">
        <v>277</v>
      </c>
      <c r="F54" s="156"/>
    </row>
    <row r="55" spans="1:6" x14ac:dyDescent="0.35">
      <c r="A55" s="104">
        <f>IF(E55&gt;0,COUNT($A$7:A54)+1,"")</f>
        <v>16</v>
      </c>
      <c r="B55" s="157"/>
      <c r="C55" s="161" t="s">
        <v>264</v>
      </c>
      <c r="D55" s="162" t="s">
        <v>280</v>
      </c>
      <c r="E55" s="160" t="s">
        <v>277</v>
      </c>
      <c r="F55" s="156"/>
    </row>
    <row r="56" spans="1:6" x14ac:dyDescent="0.35">
      <c r="A56" s="104" t="str">
        <f>IF(E56&gt;0,COUNT($A$7:A55)+1,"")</f>
        <v/>
      </c>
      <c r="B56" s="157"/>
      <c r="C56" s="158"/>
      <c r="D56" s="162" t="s">
        <v>281</v>
      </c>
      <c r="E56" s="160"/>
      <c r="F56" s="156"/>
    </row>
    <row r="57" spans="1:6" x14ac:dyDescent="0.35">
      <c r="A57" s="104">
        <f>IF(E57&gt;0,COUNT($A$7:A56)+1,"")</f>
        <v>17</v>
      </c>
      <c r="B57" s="157"/>
      <c r="C57" s="161" t="s">
        <v>264</v>
      </c>
      <c r="D57" s="162" t="s">
        <v>577</v>
      </c>
      <c r="E57" s="160" t="s">
        <v>267</v>
      </c>
      <c r="F57" s="156"/>
    </row>
    <row r="58" spans="1:6" x14ac:dyDescent="0.35">
      <c r="A58" s="104">
        <f>IF(E58&gt;0,COUNT($A$7:A57)+1,"")</f>
        <v>18</v>
      </c>
      <c r="B58" s="157"/>
      <c r="C58" s="161" t="s">
        <v>264</v>
      </c>
      <c r="D58" s="162" t="s">
        <v>282</v>
      </c>
      <c r="E58" s="160" t="s">
        <v>267</v>
      </c>
      <c r="F58" s="156"/>
    </row>
    <row r="59" spans="1:6" x14ac:dyDescent="0.35">
      <c r="A59" s="104" t="str">
        <f>IF(E59&gt;0,COUNT($A$7:A58)+1,"")</f>
        <v/>
      </c>
      <c r="B59" s="151"/>
      <c r="C59" s="151"/>
      <c r="D59" s="151"/>
      <c r="E59" s="152"/>
      <c r="F59" s="154"/>
    </row>
    <row r="60" spans="1:6" x14ac:dyDescent="0.35">
      <c r="A60" s="104" t="str">
        <f>IF(E60&gt;0,COUNT($A$7:A59)+1,"")</f>
        <v/>
      </c>
      <c r="B60" s="151"/>
      <c r="C60" s="151"/>
      <c r="D60" s="151"/>
      <c r="E60" s="152"/>
      <c r="F60" s="154"/>
    </row>
    <row r="61" spans="1:6" x14ac:dyDescent="0.35">
      <c r="A61" s="104" t="str">
        <f>IF(E61&gt;0,COUNT($A$7:A60)+1,"")</f>
        <v/>
      </c>
      <c r="B61" s="149" t="s">
        <v>49</v>
      </c>
      <c r="C61" s="149"/>
      <c r="D61" s="149"/>
      <c r="E61" s="152"/>
      <c r="F61" s="154"/>
    </row>
    <row r="62" spans="1:6" x14ac:dyDescent="0.35">
      <c r="A62" s="104" t="str">
        <f>IF(E62&gt;0,COUNT($A$7:A61)+1,"")</f>
        <v/>
      </c>
      <c r="B62" s="163"/>
      <c r="C62" s="163"/>
      <c r="D62" s="163"/>
      <c r="E62" s="152"/>
      <c r="F62" s="154"/>
    </row>
    <row r="63" spans="1:6" x14ac:dyDescent="0.35">
      <c r="A63" s="104" t="str">
        <f>IF(E63&gt;0,COUNT($A$7:A62)+1,"")</f>
        <v/>
      </c>
      <c r="B63" s="164" t="s">
        <v>266</v>
      </c>
      <c r="C63" s="163"/>
      <c r="D63" s="163"/>
      <c r="E63" s="152"/>
      <c r="F63" s="154"/>
    </row>
    <row r="64" spans="1:6" x14ac:dyDescent="0.35">
      <c r="A64" s="104" t="str">
        <f>IF(E64&gt;0,COUNT($A$7:A63)+1,"")</f>
        <v/>
      </c>
      <c r="B64" s="164"/>
      <c r="C64" s="165" t="s">
        <v>50</v>
      </c>
      <c r="D64" s="163"/>
      <c r="E64" s="152"/>
      <c r="F64" s="154"/>
    </row>
    <row r="65" spans="1:6" x14ac:dyDescent="0.35">
      <c r="A65" s="104" t="str">
        <f>IF(E65&gt;0,COUNT($A$7:A64)+1,"")</f>
        <v/>
      </c>
      <c r="B65" s="164"/>
      <c r="C65" s="165" t="s">
        <v>255</v>
      </c>
      <c r="D65" s="163"/>
      <c r="E65" s="152"/>
      <c r="F65" s="154"/>
    </row>
    <row r="66" spans="1:6" x14ac:dyDescent="0.35">
      <c r="A66" s="104" t="str">
        <f>IF(E66&gt;0,COUNT($A$7:A65)+1,"")</f>
        <v/>
      </c>
      <c r="B66" s="164"/>
      <c r="C66" s="165" t="s">
        <v>51</v>
      </c>
      <c r="D66" s="163"/>
      <c r="E66" s="152"/>
      <c r="F66" s="154"/>
    </row>
    <row r="67" spans="1:6" x14ac:dyDescent="0.35">
      <c r="A67" s="104" t="str">
        <f>IF(E67&gt;0,COUNT($A$7:A66)+1,"")</f>
        <v/>
      </c>
      <c r="B67" s="164"/>
      <c r="C67" s="165"/>
      <c r="D67" s="163"/>
      <c r="E67" s="152"/>
      <c r="F67" s="154"/>
    </row>
    <row r="68" spans="1:6" x14ac:dyDescent="0.35">
      <c r="A68" s="104" t="str">
        <f>IF(E68&gt;0,COUNT($A$7:A67)+1,"")</f>
        <v/>
      </c>
      <c r="B68" s="166" t="s">
        <v>52</v>
      </c>
      <c r="C68" s="165"/>
      <c r="D68" s="158"/>
      <c r="E68" s="152"/>
      <c r="F68" s="154"/>
    </row>
    <row r="69" spans="1:6" x14ac:dyDescent="0.35">
      <c r="A69" s="104" t="str">
        <f>IF(E69&gt;0,COUNT($A$7:A68)+1,"")</f>
        <v/>
      </c>
      <c r="B69" s="166"/>
      <c r="C69" s="165"/>
      <c r="D69" s="158"/>
      <c r="E69" s="152"/>
      <c r="F69" s="154"/>
    </row>
    <row r="70" spans="1:6" x14ac:dyDescent="0.35">
      <c r="A70" s="104" t="str">
        <f>IF(E70&gt;0,COUNT($A$7:A69)+1,"")</f>
        <v/>
      </c>
      <c r="B70" s="167" t="s">
        <v>263</v>
      </c>
      <c r="C70" s="168" t="s">
        <v>256</v>
      </c>
      <c r="D70" s="168"/>
      <c r="E70" s="152"/>
      <c r="F70" s="154"/>
    </row>
    <row r="71" spans="1:6" x14ac:dyDescent="0.35">
      <c r="A71" s="104" t="str">
        <f>IF(E71&gt;0,COUNT($A$7:A70)+1,"")</f>
        <v/>
      </c>
      <c r="B71" s="168"/>
      <c r="C71" s="168" t="s">
        <v>173</v>
      </c>
      <c r="D71" s="168"/>
      <c r="E71" s="152"/>
      <c r="F71" s="154"/>
    </row>
    <row r="72" spans="1:6" x14ac:dyDescent="0.35">
      <c r="A72" s="104" t="str">
        <f>IF(E72&gt;0,COUNT($A$7:A71)+1,"")</f>
        <v/>
      </c>
      <c r="B72" s="165"/>
      <c r="C72" s="165" t="s">
        <v>174</v>
      </c>
      <c r="D72" s="165"/>
      <c r="E72" s="152"/>
      <c r="F72" s="154"/>
    </row>
    <row r="73" spans="1:6" x14ac:dyDescent="0.35">
      <c r="A73" s="104" t="str">
        <f>IF(E73&gt;0,COUNT($A$7:A72)+1,"")</f>
        <v/>
      </c>
      <c r="B73" s="165"/>
      <c r="C73" s="165" t="s">
        <v>175</v>
      </c>
      <c r="D73" s="165"/>
      <c r="E73" s="152"/>
      <c r="F73" s="154"/>
    </row>
    <row r="74" spans="1:6" x14ac:dyDescent="0.35">
      <c r="A74" s="104">
        <f>IF(E74&gt;0,COUNT($A$7:A73)+1,"")</f>
        <v>19</v>
      </c>
      <c r="B74" s="165"/>
      <c r="C74" s="161" t="s">
        <v>264</v>
      </c>
      <c r="D74" s="165" t="s">
        <v>53</v>
      </c>
      <c r="E74" s="152" t="s">
        <v>277</v>
      </c>
      <c r="F74" s="156"/>
    </row>
    <row r="75" spans="1:6" x14ac:dyDescent="0.35">
      <c r="A75" s="104" t="str">
        <f>IF(E75&gt;0,COUNT($A$7:A74)+1,"")</f>
        <v/>
      </c>
      <c r="B75" s="167"/>
      <c r="C75" s="161" t="s">
        <v>264</v>
      </c>
      <c r="D75" s="158" t="s">
        <v>54</v>
      </c>
      <c r="E75" s="152"/>
      <c r="F75" s="156"/>
    </row>
    <row r="76" spans="1:6" x14ac:dyDescent="0.35">
      <c r="A76" s="104">
        <f>IF(E76&gt;0,COUNT($A$7:A75)+1,"")</f>
        <v>20</v>
      </c>
      <c r="B76" s="167"/>
      <c r="C76" s="169"/>
      <c r="D76" s="158" t="s">
        <v>55</v>
      </c>
      <c r="E76" s="152" t="s">
        <v>277</v>
      </c>
      <c r="F76" s="156"/>
    </row>
    <row r="77" spans="1:6" x14ac:dyDescent="0.35">
      <c r="A77" s="104" t="str">
        <f>IF(E77&gt;0,COUNT($A$7:A76)+1,"")</f>
        <v/>
      </c>
      <c r="B77" s="167"/>
      <c r="C77" s="169"/>
      <c r="D77" s="158"/>
      <c r="E77" s="152"/>
      <c r="F77" s="156"/>
    </row>
    <row r="78" spans="1:6" x14ac:dyDescent="0.35">
      <c r="A78" s="104" t="str">
        <f>IF(E78&gt;0,COUNT($A$7:A77)+1,"")</f>
        <v/>
      </c>
      <c r="B78" s="167" t="s">
        <v>263</v>
      </c>
      <c r="C78" s="165" t="s">
        <v>176</v>
      </c>
      <c r="D78" s="158"/>
      <c r="E78" s="152"/>
      <c r="F78" s="156"/>
    </row>
    <row r="79" spans="1:6" x14ac:dyDescent="0.35">
      <c r="A79" s="104">
        <f>IF(E79&gt;0,COUNT($A$7:A78)+1,"")</f>
        <v>21</v>
      </c>
      <c r="B79" s="167"/>
      <c r="C79" s="165" t="s">
        <v>177</v>
      </c>
      <c r="D79" s="158"/>
      <c r="E79" s="152" t="s">
        <v>257</v>
      </c>
      <c r="F79" s="156"/>
    </row>
    <row r="80" spans="1:6" x14ac:dyDescent="0.35">
      <c r="A80" s="104" t="str">
        <f>IF(E80&gt;0,COUNT($A$7:A79)+1,"")</f>
        <v/>
      </c>
      <c r="B80" s="167"/>
      <c r="C80" s="165"/>
      <c r="D80" s="158"/>
      <c r="E80" s="152"/>
      <c r="F80" s="156"/>
    </row>
    <row r="81" spans="1:6" x14ac:dyDescent="0.35">
      <c r="A81" s="104" t="str">
        <f>IF(E81&gt;0,COUNT($A$7:A80)+1,"")</f>
        <v/>
      </c>
      <c r="B81" s="167" t="s">
        <v>263</v>
      </c>
      <c r="C81" s="165" t="s">
        <v>178</v>
      </c>
      <c r="D81" s="158"/>
      <c r="E81" s="152"/>
      <c r="F81" s="156"/>
    </row>
    <row r="82" spans="1:6" x14ac:dyDescent="0.35">
      <c r="A82" s="104" t="str">
        <f>IF(E82&gt;0,COUNT($A$7:A81)+1,"")</f>
        <v/>
      </c>
      <c r="B82" s="167"/>
      <c r="C82" s="169" t="s">
        <v>179</v>
      </c>
      <c r="D82" s="158"/>
      <c r="E82" s="152"/>
      <c r="F82" s="156"/>
    </row>
    <row r="83" spans="1:6" x14ac:dyDescent="0.35">
      <c r="A83" s="104">
        <f>IF(E83&gt;0,COUNT($A$7:A82)+1,"")</f>
        <v>22</v>
      </c>
      <c r="B83" s="167"/>
      <c r="C83" s="165" t="s">
        <v>180</v>
      </c>
      <c r="D83" s="158"/>
      <c r="E83" s="152" t="s">
        <v>257</v>
      </c>
      <c r="F83" s="156"/>
    </row>
    <row r="84" spans="1:6" x14ac:dyDescent="0.35">
      <c r="A84" s="104"/>
      <c r="B84" s="167"/>
      <c r="C84" s="165"/>
      <c r="D84" s="158"/>
      <c r="E84" s="152"/>
      <c r="F84" s="154"/>
    </row>
    <row r="85" spans="1:6" x14ac:dyDescent="0.35">
      <c r="A85" s="104">
        <f>IF(E85&gt;0,COUNT($A$7:A84)+1,"")</f>
        <v>23</v>
      </c>
      <c r="B85" s="167" t="s">
        <v>263</v>
      </c>
      <c r="C85" s="165" t="s">
        <v>2</v>
      </c>
      <c r="D85" s="165"/>
      <c r="E85" s="152" t="s">
        <v>277</v>
      </c>
      <c r="F85" s="154"/>
    </row>
    <row r="86" spans="1:6" x14ac:dyDescent="0.35">
      <c r="A86" s="104"/>
      <c r="B86" s="167"/>
      <c r="C86" s="165"/>
      <c r="D86" s="158"/>
      <c r="E86" s="152"/>
      <c r="F86" s="154"/>
    </row>
    <row r="87" spans="1:6" x14ac:dyDescent="0.35">
      <c r="A87" s="104">
        <f>IF(E87&gt;0,COUNT($A$7:A86)+1,"")</f>
        <v>24</v>
      </c>
      <c r="B87" s="167" t="s">
        <v>263</v>
      </c>
      <c r="C87" s="165" t="s">
        <v>3</v>
      </c>
      <c r="D87" s="165"/>
      <c r="E87" s="152" t="s">
        <v>277</v>
      </c>
      <c r="F87" s="154"/>
    </row>
    <row r="88" spans="1:6" x14ac:dyDescent="0.35">
      <c r="A88" s="104" t="str">
        <f>IF(E88&gt;0,COUNT($A$7:A83)+1,"")</f>
        <v/>
      </c>
      <c r="B88" s="164"/>
      <c r="C88" s="165"/>
      <c r="D88" s="163"/>
      <c r="E88" s="152"/>
      <c r="F88" s="154"/>
    </row>
    <row r="89" spans="1:6" x14ac:dyDescent="0.35">
      <c r="A89" s="104" t="str">
        <f>IF(E89&gt;0,COUNT($A$7:A88)+1,"")</f>
        <v/>
      </c>
      <c r="B89" s="164"/>
      <c r="C89" s="165"/>
      <c r="D89" s="163"/>
      <c r="E89" s="152"/>
      <c r="F89" s="154"/>
    </row>
    <row r="90" spans="1:6" x14ac:dyDescent="0.35">
      <c r="A90" s="104" t="str">
        <f>IF(E90&gt;0,COUNT($A$7:A89)+1,"")</f>
        <v/>
      </c>
      <c r="B90" s="166" t="s">
        <v>56</v>
      </c>
      <c r="C90" s="165"/>
      <c r="D90" s="158"/>
      <c r="E90" s="152"/>
      <c r="F90" s="154"/>
    </row>
    <row r="91" spans="1:6" x14ac:dyDescent="0.35">
      <c r="A91" s="104" t="str">
        <f>IF(E91&gt;0,COUNT($A$7:A90)+1,"")</f>
        <v/>
      </c>
      <c r="B91" s="166"/>
      <c r="C91" s="165"/>
      <c r="D91" s="158"/>
      <c r="E91" s="152"/>
      <c r="F91" s="154"/>
    </row>
    <row r="92" spans="1:6" x14ac:dyDescent="0.35">
      <c r="A92" s="104" t="str">
        <f>IF(E92&gt;0,COUNT($A$7:A91)+1,"")</f>
        <v/>
      </c>
      <c r="B92" s="167" t="s">
        <v>263</v>
      </c>
      <c r="C92" s="168" t="s">
        <v>183</v>
      </c>
      <c r="D92" s="168"/>
      <c r="E92" s="152"/>
      <c r="F92" s="154"/>
    </row>
    <row r="93" spans="1:6" x14ac:dyDescent="0.35">
      <c r="A93" s="104">
        <f>IF(E93&gt;0,COUNT($A$7:A92)+1,"")</f>
        <v>25</v>
      </c>
      <c r="B93" s="167"/>
      <c r="C93" s="165" t="s">
        <v>184</v>
      </c>
      <c r="D93" s="158"/>
      <c r="E93" s="152" t="s">
        <v>257</v>
      </c>
      <c r="F93" s="156"/>
    </row>
    <row r="94" spans="1:6" x14ac:dyDescent="0.35">
      <c r="A94" s="104" t="str">
        <f>IF(E94&gt;0,COUNT($A$7:A93)+1,"")</f>
        <v/>
      </c>
      <c r="B94" s="167"/>
      <c r="C94" s="165"/>
      <c r="D94" s="158"/>
      <c r="E94" s="152"/>
      <c r="F94" s="156"/>
    </row>
    <row r="95" spans="1:6" x14ac:dyDescent="0.35">
      <c r="A95" s="104" t="str">
        <f>IF(E95&gt;0,COUNT($A$7:A94)+1,"")</f>
        <v/>
      </c>
      <c r="B95" s="167" t="s">
        <v>263</v>
      </c>
      <c r="C95" s="165" t="s">
        <v>181</v>
      </c>
      <c r="D95" s="158"/>
      <c r="E95" s="152"/>
      <c r="F95" s="156"/>
    </row>
    <row r="96" spans="1:6" x14ac:dyDescent="0.35">
      <c r="A96" s="104">
        <f>IF(E96&gt;0,COUNT($A$7:A95)+1,"")</f>
        <v>26</v>
      </c>
      <c r="B96" s="167"/>
      <c r="C96" s="165" t="s">
        <v>182</v>
      </c>
      <c r="D96" s="158"/>
      <c r="E96" s="152" t="s">
        <v>267</v>
      </c>
      <c r="F96" s="156"/>
    </row>
    <row r="97" spans="1:6" x14ac:dyDescent="0.35">
      <c r="A97" s="104" t="str">
        <f>IF(E97&gt;0,COUNT($A$7:A96)+1,"")</f>
        <v/>
      </c>
      <c r="B97" s="167"/>
      <c r="C97" s="165"/>
      <c r="D97" s="158"/>
      <c r="E97" s="152"/>
      <c r="F97" s="156"/>
    </row>
    <row r="98" spans="1:6" x14ac:dyDescent="0.35">
      <c r="A98" s="104" t="str">
        <f>IF(E98&gt;0,COUNT($A$7:A97)+1,"")</f>
        <v/>
      </c>
      <c r="B98" s="167" t="s">
        <v>263</v>
      </c>
      <c r="C98" s="165" t="s">
        <v>185</v>
      </c>
      <c r="D98" s="158"/>
      <c r="E98" s="152"/>
      <c r="F98" s="156"/>
    </row>
    <row r="99" spans="1:6" x14ac:dyDescent="0.35">
      <c r="A99" s="104">
        <f>IF(E99&gt;0,COUNT($A$7:A98)+1,"")</f>
        <v>27</v>
      </c>
      <c r="B99" s="167"/>
      <c r="C99" s="169" t="s">
        <v>186</v>
      </c>
      <c r="D99" s="158"/>
      <c r="E99" s="152" t="s">
        <v>257</v>
      </c>
      <c r="F99" s="156"/>
    </row>
    <row r="100" spans="1:6" x14ac:dyDescent="0.35">
      <c r="A100" s="104" t="str">
        <f>IF(E100&gt;0,COUNT($A$7:A99)+1,"")</f>
        <v/>
      </c>
      <c r="B100" s="167"/>
      <c r="C100" s="161"/>
      <c r="D100" s="158"/>
      <c r="E100" s="152"/>
      <c r="F100" s="156"/>
    </row>
    <row r="101" spans="1:6" x14ac:dyDescent="0.35">
      <c r="A101" s="104" t="str">
        <f>IF(E101&gt;0,COUNT($A$7:A100)+1,"")</f>
        <v/>
      </c>
      <c r="B101" s="167" t="s">
        <v>263</v>
      </c>
      <c r="C101" s="165" t="s">
        <v>187</v>
      </c>
      <c r="D101" s="158"/>
      <c r="E101" s="152"/>
      <c r="F101" s="156"/>
    </row>
    <row r="102" spans="1:6" x14ac:dyDescent="0.35">
      <c r="A102" s="104" t="str">
        <f>IF(E102&gt;0,COUNT($A$7:A101)+1,"")</f>
        <v/>
      </c>
      <c r="B102" s="167"/>
      <c r="C102" s="169" t="s">
        <v>188</v>
      </c>
      <c r="D102" s="158"/>
      <c r="E102" s="152"/>
      <c r="F102" s="156"/>
    </row>
    <row r="103" spans="1:6" x14ac:dyDescent="0.35">
      <c r="A103" s="104">
        <f>IF(E103&gt;0,COUNT($A$7:A102)+1,"")</f>
        <v>28</v>
      </c>
      <c r="B103" s="167"/>
      <c r="C103" s="165" t="s">
        <v>57</v>
      </c>
      <c r="D103" s="158"/>
      <c r="E103" s="152" t="s">
        <v>257</v>
      </c>
      <c r="F103" s="156"/>
    </row>
    <row r="104" spans="1:6" x14ac:dyDescent="0.35">
      <c r="A104" s="104"/>
      <c r="B104" s="167"/>
      <c r="C104" s="165"/>
      <c r="D104" s="158"/>
      <c r="E104" s="152"/>
      <c r="F104" s="154"/>
    </row>
    <row r="105" spans="1:6" x14ac:dyDescent="0.35">
      <c r="A105" s="104">
        <f>IF(E105&gt;0,COUNT($A$7:A104)+1,"")</f>
        <v>29</v>
      </c>
      <c r="B105" s="167" t="s">
        <v>263</v>
      </c>
      <c r="C105" s="165" t="s">
        <v>2</v>
      </c>
      <c r="D105" s="165"/>
      <c r="E105" s="152" t="s">
        <v>277</v>
      </c>
      <c r="F105" s="154"/>
    </row>
    <row r="106" spans="1:6" x14ac:dyDescent="0.35">
      <c r="A106" s="104"/>
      <c r="B106" s="167"/>
      <c r="C106" s="165"/>
      <c r="D106" s="158"/>
      <c r="E106" s="152"/>
      <c r="F106" s="154"/>
    </row>
    <row r="107" spans="1:6" x14ac:dyDescent="0.35">
      <c r="A107" s="104">
        <f>IF(E107&gt;0,COUNT($A$7:A106)+1,"")</f>
        <v>30</v>
      </c>
      <c r="B107" s="167" t="s">
        <v>263</v>
      </c>
      <c r="C107" s="165" t="s">
        <v>3</v>
      </c>
      <c r="D107" s="165"/>
      <c r="E107" s="152" t="s">
        <v>277</v>
      </c>
      <c r="F107" s="154"/>
    </row>
    <row r="108" spans="1:6" x14ac:dyDescent="0.35">
      <c r="A108" s="104" t="str">
        <f>IF(E108&gt;0,COUNT($A$7:A103)+1,"")</f>
        <v/>
      </c>
      <c r="B108" s="167"/>
      <c r="C108" s="161"/>
      <c r="D108" s="158"/>
      <c r="E108" s="152"/>
      <c r="F108" s="154"/>
    </row>
    <row r="109" spans="1:6" x14ac:dyDescent="0.35">
      <c r="A109" s="104" t="str">
        <f>IF(E109&gt;0,COUNT($A$7:A108)+1,"")</f>
        <v/>
      </c>
      <c r="B109" s="167" t="s">
        <v>263</v>
      </c>
      <c r="C109" s="165" t="s">
        <v>189</v>
      </c>
      <c r="D109" s="158"/>
      <c r="E109" s="152"/>
      <c r="F109" s="154"/>
    </row>
    <row r="110" spans="1:6" x14ac:dyDescent="0.35">
      <c r="A110" s="104" t="str">
        <f>IF(E110&gt;0,COUNT($A$7:A109)+1,"")</f>
        <v/>
      </c>
      <c r="B110" s="167"/>
      <c r="C110" s="169" t="s">
        <v>190</v>
      </c>
      <c r="D110" s="158"/>
      <c r="E110" s="152"/>
      <c r="F110" s="154"/>
    </row>
    <row r="111" spans="1:6" x14ac:dyDescent="0.35">
      <c r="A111" s="104" t="str">
        <f>IF(E111&gt;0,COUNT($A$7:A110)+1,"")</f>
        <v/>
      </c>
      <c r="B111" s="167"/>
      <c r="C111" s="169" t="s">
        <v>191</v>
      </c>
      <c r="D111" s="158"/>
      <c r="E111" s="152"/>
      <c r="F111" s="154"/>
    </row>
    <row r="112" spans="1:6" x14ac:dyDescent="0.35">
      <c r="A112" s="104">
        <f>IF(E112&gt;0,COUNT($A$7:A111)+1,"")</f>
        <v>31</v>
      </c>
      <c r="B112" s="167"/>
      <c r="C112" s="161" t="s">
        <v>264</v>
      </c>
      <c r="D112" s="158" t="s">
        <v>58</v>
      </c>
      <c r="E112" s="152" t="s">
        <v>267</v>
      </c>
      <c r="F112" s="156"/>
    </row>
    <row r="113" spans="1:6" x14ac:dyDescent="0.35">
      <c r="A113" s="104">
        <f>IF(E113&gt;0,COUNT($A$7:A112)+1,"")</f>
        <v>32</v>
      </c>
      <c r="B113" s="167"/>
      <c r="C113" s="161" t="s">
        <v>264</v>
      </c>
      <c r="D113" s="158" t="s">
        <v>59</v>
      </c>
      <c r="E113" s="152" t="s">
        <v>257</v>
      </c>
      <c r="F113" s="156"/>
    </row>
    <row r="114" spans="1:6" x14ac:dyDescent="0.35">
      <c r="A114" s="104" t="str">
        <f>IF(E114&gt;0,COUNT($A$7:A113)+1,"")</f>
        <v/>
      </c>
      <c r="B114" s="167"/>
      <c r="C114" s="161"/>
      <c r="D114" s="158"/>
      <c r="E114" s="152"/>
      <c r="F114" s="154"/>
    </row>
    <row r="115" spans="1:6" x14ac:dyDescent="0.35">
      <c r="A115" s="104" t="str">
        <f>IF(E115&gt;0,COUNT($A$7:A114)+1,"")</f>
        <v/>
      </c>
      <c r="B115" s="167" t="s">
        <v>263</v>
      </c>
      <c r="C115" s="165" t="s">
        <v>192</v>
      </c>
      <c r="D115" s="158"/>
      <c r="E115" s="152"/>
      <c r="F115" s="154"/>
    </row>
    <row r="116" spans="1:6" x14ac:dyDescent="0.35">
      <c r="A116" s="104" t="str">
        <f>IF(E116&gt;0,COUNT($A$7:A115)+1,"")</f>
        <v/>
      </c>
      <c r="B116" s="167"/>
      <c r="C116" s="165" t="s">
        <v>193</v>
      </c>
      <c r="D116" s="158"/>
      <c r="E116" s="152"/>
      <c r="F116" s="154"/>
    </row>
    <row r="117" spans="1:6" x14ac:dyDescent="0.35">
      <c r="A117" s="104">
        <f>IF(E117&gt;0,COUNT($A$7:A116)+1,"")</f>
        <v>33</v>
      </c>
      <c r="B117" s="167"/>
      <c r="C117" s="165" t="s">
        <v>195</v>
      </c>
      <c r="D117" s="158"/>
      <c r="E117" s="152" t="s">
        <v>257</v>
      </c>
      <c r="F117" s="156"/>
    </row>
    <row r="118" spans="1:6" x14ac:dyDescent="0.35">
      <c r="A118" s="104"/>
      <c r="B118" s="167"/>
      <c r="C118" s="165"/>
      <c r="D118" s="158"/>
      <c r="E118" s="152"/>
      <c r="F118" s="156"/>
    </row>
    <row r="119" spans="1:6" x14ac:dyDescent="0.35">
      <c r="A119" s="104" t="str">
        <f>IF(E119&gt;0,COUNT($A$7:A118)+1,"")</f>
        <v/>
      </c>
      <c r="B119" s="167" t="s">
        <v>263</v>
      </c>
      <c r="C119" s="165" t="s">
        <v>196</v>
      </c>
      <c r="D119" s="158"/>
      <c r="E119" s="152"/>
      <c r="F119" s="156"/>
    </row>
    <row r="120" spans="1:6" x14ac:dyDescent="0.35">
      <c r="A120" s="104" t="str">
        <f>IF(E120&gt;0,COUNT($A$7:A119)+1,"")</f>
        <v/>
      </c>
      <c r="B120" s="167"/>
      <c r="C120" s="165" t="s">
        <v>197</v>
      </c>
      <c r="D120" s="158"/>
      <c r="E120" s="152"/>
      <c r="F120" s="156"/>
    </row>
    <row r="121" spans="1:6" x14ac:dyDescent="0.35">
      <c r="A121" s="104">
        <f>IF(E121&gt;0,COUNT($A$7:A120)+1,"")</f>
        <v>34</v>
      </c>
      <c r="B121" s="167"/>
      <c r="C121" s="161" t="s">
        <v>264</v>
      </c>
      <c r="D121" s="158" t="s">
        <v>60</v>
      </c>
      <c r="E121" s="152" t="s">
        <v>267</v>
      </c>
      <c r="F121" s="156"/>
    </row>
    <row r="122" spans="1:6" x14ac:dyDescent="0.35">
      <c r="A122" s="104">
        <f>IF(E122&gt;0,COUNT($A$7:A121)+1,"")</f>
        <v>35</v>
      </c>
      <c r="B122" s="167"/>
      <c r="C122" s="161" t="s">
        <v>264</v>
      </c>
      <c r="D122" s="158" t="s">
        <v>61</v>
      </c>
      <c r="E122" s="152" t="s">
        <v>267</v>
      </c>
      <c r="F122" s="156"/>
    </row>
    <row r="123" spans="1:6" x14ac:dyDescent="0.35">
      <c r="A123" s="104" t="str">
        <f>IF(E123&gt;0,COUNT($A$7:A122)+1,"")</f>
        <v/>
      </c>
      <c r="B123" s="167"/>
      <c r="C123" s="161"/>
      <c r="D123" s="158"/>
      <c r="E123" s="152"/>
      <c r="F123" s="156"/>
    </row>
    <row r="124" spans="1:6" x14ac:dyDescent="0.35">
      <c r="A124" s="104" t="str">
        <f>IF(E124&gt;0,COUNT($A$7:A123)+1,"")</f>
        <v/>
      </c>
      <c r="B124" s="167" t="s">
        <v>263</v>
      </c>
      <c r="C124" s="165" t="s">
        <v>62</v>
      </c>
      <c r="D124" s="158"/>
      <c r="E124" s="152"/>
      <c r="F124" s="156"/>
    </row>
    <row r="125" spans="1:6" x14ac:dyDescent="0.35">
      <c r="A125" s="104" t="str">
        <f>IF(E125&gt;0,COUNT($A$7:A124)+1,"")</f>
        <v/>
      </c>
      <c r="B125" s="167"/>
      <c r="C125" s="161" t="s">
        <v>264</v>
      </c>
      <c r="D125" s="158" t="s">
        <v>63</v>
      </c>
      <c r="E125" s="152"/>
      <c r="F125" s="156"/>
    </row>
    <row r="126" spans="1:6" x14ac:dyDescent="0.35">
      <c r="A126" s="104">
        <f>IF(E126&gt;0,COUNT($A$7:A125)+1,"")</f>
        <v>36</v>
      </c>
      <c r="B126" s="167"/>
      <c r="C126" s="161"/>
      <c r="D126" s="158" t="s">
        <v>64</v>
      </c>
      <c r="E126" s="152" t="s">
        <v>257</v>
      </c>
      <c r="F126" s="156"/>
    </row>
    <row r="127" spans="1:6" x14ac:dyDescent="0.35">
      <c r="A127" s="104" t="str">
        <f>IF(E127&gt;0,COUNT($A$7:A126)+1,"")</f>
        <v/>
      </c>
      <c r="B127" s="167"/>
      <c r="C127" s="161"/>
      <c r="D127" s="158"/>
      <c r="E127" s="152"/>
      <c r="F127" s="154"/>
    </row>
    <row r="128" spans="1:6" x14ac:dyDescent="0.35">
      <c r="A128" s="104" t="str">
        <f>IF(E128&gt;0,COUNT($A$7:A127)+1,"")</f>
        <v/>
      </c>
      <c r="B128" s="167" t="s">
        <v>263</v>
      </c>
      <c r="C128" s="165" t="s">
        <v>65</v>
      </c>
      <c r="D128" s="158"/>
      <c r="E128" s="152"/>
      <c r="F128" s="154"/>
    </row>
    <row r="129" spans="1:6" x14ac:dyDescent="0.35">
      <c r="A129" s="104" t="str">
        <f>IF(E129&gt;0,COUNT($A$7:A128)+1,"")</f>
        <v/>
      </c>
      <c r="B129" s="167"/>
      <c r="C129" s="165" t="s">
        <v>66</v>
      </c>
      <c r="D129" s="158"/>
      <c r="E129" s="152"/>
      <c r="F129" s="154"/>
    </row>
    <row r="130" spans="1:6" x14ac:dyDescent="0.35">
      <c r="A130" s="104" t="str">
        <f>IF(E130&gt;0,COUNT($A$7:A129)+1,"")</f>
        <v/>
      </c>
      <c r="B130" s="167"/>
      <c r="C130" s="165"/>
      <c r="D130" s="158"/>
      <c r="E130" s="152"/>
      <c r="F130" s="154"/>
    </row>
    <row r="131" spans="1:6" x14ac:dyDescent="0.35">
      <c r="A131" s="104" t="str">
        <f>IF(E131&gt;0,COUNT($A$7:A130)+1,"")</f>
        <v/>
      </c>
      <c r="B131" s="167"/>
      <c r="C131" s="165" t="s">
        <v>67</v>
      </c>
      <c r="D131" s="158"/>
      <c r="E131" s="152"/>
      <c r="F131" s="154"/>
    </row>
    <row r="132" spans="1:6" x14ac:dyDescent="0.35">
      <c r="A132" s="104" t="str">
        <f>IF(E132&gt;0,COUNT($A$7:A131)+1,"")</f>
        <v/>
      </c>
      <c r="B132" s="167"/>
      <c r="C132" s="165"/>
      <c r="D132" s="158" t="s">
        <v>68</v>
      </c>
      <c r="E132" s="152"/>
      <c r="F132" s="154"/>
    </row>
    <row r="133" spans="1:6" x14ac:dyDescent="0.35">
      <c r="A133" s="104" t="str">
        <f>IF(E133&gt;0,COUNT($A$7:A132)+1,"")</f>
        <v/>
      </c>
      <c r="B133" s="167"/>
      <c r="C133" s="158"/>
      <c r="D133" s="158" t="s">
        <v>69</v>
      </c>
      <c r="E133" s="152"/>
      <c r="F133" s="154"/>
    </row>
    <row r="134" spans="1:6" x14ac:dyDescent="0.35">
      <c r="A134" s="104" t="str">
        <f>IF(E134&gt;0,COUNT($A$7:A133)+1,"")</f>
        <v/>
      </c>
      <c r="B134" s="167"/>
      <c r="C134" s="158"/>
      <c r="D134" s="158"/>
      <c r="E134" s="152"/>
      <c r="F134" s="154"/>
    </row>
    <row r="135" spans="1:6" x14ac:dyDescent="0.35">
      <c r="A135" s="104" t="str">
        <f>IF(E135&gt;0,COUNT($A$7:A134)+1,"")</f>
        <v/>
      </c>
      <c r="B135" s="167"/>
      <c r="C135" s="165" t="s">
        <v>70</v>
      </c>
      <c r="D135" s="158"/>
      <c r="E135" s="152"/>
      <c r="F135" s="154"/>
    </row>
    <row r="136" spans="1:6" x14ac:dyDescent="0.35">
      <c r="A136" s="104" t="str">
        <f>IF(E136&gt;0,COUNT($A$7:A135)+1,"")</f>
        <v/>
      </c>
      <c r="B136" s="167"/>
      <c r="C136" s="165"/>
      <c r="D136" s="158" t="s">
        <v>71</v>
      </c>
      <c r="E136" s="152"/>
      <c r="F136" s="154"/>
    </row>
    <row r="137" spans="1:6" x14ac:dyDescent="0.35">
      <c r="A137" s="104" t="str">
        <f>IF(E137&gt;0,COUNT($A$7:A136)+1,"")</f>
        <v/>
      </c>
      <c r="B137" s="167"/>
      <c r="C137" s="158"/>
      <c r="D137" s="158" t="s">
        <v>72</v>
      </c>
      <c r="E137" s="152"/>
      <c r="F137" s="154"/>
    </row>
    <row r="138" spans="1:6" x14ac:dyDescent="0.35">
      <c r="A138" s="104" t="str">
        <f>IF(E138&gt;0,COUNT($A$7:A137)+1,"")</f>
        <v/>
      </c>
      <c r="B138" s="167"/>
      <c r="C138" s="158"/>
      <c r="D138" s="158"/>
      <c r="E138" s="152"/>
      <c r="F138" s="154"/>
    </row>
    <row r="139" spans="1:6" x14ac:dyDescent="0.35">
      <c r="A139" s="104" t="str">
        <f>IF(E139&gt;0,COUNT($A$7:A138)+1,"")</f>
        <v/>
      </c>
      <c r="B139" s="167"/>
      <c r="C139" s="165" t="s">
        <v>73</v>
      </c>
      <c r="D139" s="158"/>
      <c r="E139" s="152"/>
      <c r="F139" s="154"/>
    </row>
    <row r="140" spans="1:6" x14ac:dyDescent="0.35">
      <c r="A140" s="104" t="str">
        <f>IF(E140&gt;0,COUNT($A$7:A139)+1,"")</f>
        <v/>
      </c>
      <c r="B140" s="167"/>
      <c r="C140" s="165"/>
      <c r="D140" s="158" t="s">
        <v>74</v>
      </c>
      <c r="E140" s="152"/>
      <c r="F140" s="154"/>
    </row>
    <row r="141" spans="1:6" x14ac:dyDescent="0.35">
      <c r="A141" s="104" t="str">
        <f>IF(E141&gt;0,COUNT($A$7:A140)+1,"")</f>
        <v/>
      </c>
      <c r="B141" s="167"/>
      <c r="C141" s="165"/>
      <c r="D141" s="158" t="s">
        <v>75</v>
      </c>
      <c r="E141" s="152"/>
      <c r="F141" s="154"/>
    </row>
    <row r="142" spans="1:6" x14ac:dyDescent="0.35">
      <c r="A142" s="104" t="str">
        <f>IF(E142&gt;0,COUNT($A$7:A141)+1,"")</f>
        <v/>
      </c>
      <c r="B142" s="167"/>
      <c r="C142" s="165"/>
      <c r="D142" s="158"/>
      <c r="E142" s="152"/>
      <c r="F142" s="154"/>
    </row>
    <row r="143" spans="1:6" x14ac:dyDescent="0.35">
      <c r="A143" s="104" t="str">
        <f>IF(E143&gt;0,COUNT($A$7:A142)+1,"")</f>
        <v/>
      </c>
      <c r="B143" s="167"/>
      <c r="C143" s="165"/>
      <c r="D143" s="158"/>
      <c r="E143" s="152"/>
      <c r="F143" s="154"/>
    </row>
    <row r="144" spans="1:6" x14ac:dyDescent="0.35">
      <c r="A144" s="104"/>
      <c r="B144" s="167"/>
      <c r="C144" s="165"/>
      <c r="D144" s="158"/>
      <c r="E144" s="152"/>
      <c r="F144" s="154"/>
    </row>
    <row r="145" spans="1:6" x14ac:dyDescent="0.35">
      <c r="A145" s="104" t="str">
        <f>IF(E145&gt;0,COUNT($A$7:A143)+1,"")</f>
        <v/>
      </c>
      <c r="B145" s="149" t="s">
        <v>194</v>
      </c>
      <c r="C145" s="149"/>
      <c r="D145" s="149"/>
      <c r="E145" s="152"/>
      <c r="F145" s="154"/>
    </row>
    <row r="146" spans="1:6" x14ac:dyDescent="0.35">
      <c r="A146" s="104" t="str">
        <f>IF(E146&gt;0,COUNT($A$7:A145)+1,"")</f>
        <v/>
      </c>
      <c r="B146" s="163"/>
      <c r="C146" s="163"/>
      <c r="D146" s="163"/>
      <c r="E146" s="152"/>
      <c r="F146" s="154"/>
    </row>
    <row r="147" spans="1:6" x14ac:dyDescent="0.35">
      <c r="A147" s="104" t="str">
        <f>IF(E147&gt;0,COUNT($A$7:A146)+1,"")</f>
        <v/>
      </c>
      <c r="B147" s="166" t="s">
        <v>76</v>
      </c>
      <c r="C147" s="165"/>
      <c r="D147" s="158"/>
      <c r="E147" s="152"/>
      <c r="F147" s="154"/>
    </row>
    <row r="148" spans="1:6" x14ac:dyDescent="0.35">
      <c r="A148" s="104" t="str">
        <f>IF(E148&gt;0,COUNT($A$7:A147)+1,"")</f>
        <v/>
      </c>
      <c r="B148" s="166"/>
      <c r="C148" s="165"/>
      <c r="D148" s="158"/>
      <c r="E148" s="152"/>
      <c r="F148" s="154"/>
    </row>
    <row r="149" spans="1:6" x14ac:dyDescent="0.35">
      <c r="A149" s="104" t="str">
        <f>IF(E149&gt;0,COUNT($A$7:A148)+1,"")</f>
        <v/>
      </c>
      <c r="B149" s="166" t="s">
        <v>77</v>
      </c>
      <c r="C149" s="165"/>
      <c r="D149" s="158"/>
      <c r="E149" s="152"/>
      <c r="F149" s="154"/>
    </row>
    <row r="150" spans="1:6" x14ac:dyDescent="0.35">
      <c r="A150" s="104" t="str">
        <f>IF(E150&gt;0,COUNT($A$7:A149)+1,"")</f>
        <v/>
      </c>
      <c r="B150" s="166"/>
      <c r="C150" s="165"/>
      <c r="D150" s="158"/>
      <c r="E150" s="152"/>
      <c r="F150" s="154"/>
    </row>
    <row r="151" spans="1:6" x14ac:dyDescent="0.35">
      <c r="A151" s="104" t="str">
        <f>IF(E151&gt;0,COUNT($A$7:A150)+1,"")</f>
        <v/>
      </c>
      <c r="B151" s="167" t="s">
        <v>263</v>
      </c>
      <c r="C151" s="168" t="s">
        <v>198</v>
      </c>
      <c r="D151" s="168"/>
      <c r="E151" s="152"/>
      <c r="F151" s="154"/>
    </row>
    <row r="152" spans="1:6" x14ac:dyDescent="0.35">
      <c r="A152" s="104" t="str">
        <f>IF(E152&gt;0,COUNT($A$7:A151)+1,"")</f>
        <v/>
      </c>
      <c r="B152" s="168"/>
      <c r="C152" s="168" t="s">
        <v>199</v>
      </c>
      <c r="D152" s="168"/>
      <c r="E152" s="152"/>
      <c r="F152" s="154"/>
    </row>
    <row r="153" spans="1:6" x14ac:dyDescent="0.35">
      <c r="A153" s="104">
        <f>IF(E153&gt;0,COUNT($A$7:A152)+1,"")</f>
        <v>37</v>
      </c>
      <c r="B153" s="165"/>
      <c r="C153" s="165" t="s">
        <v>200</v>
      </c>
      <c r="D153" s="165"/>
      <c r="E153" s="152" t="s">
        <v>277</v>
      </c>
      <c r="F153" s="156"/>
    </row>
    <row r="154" spans="1:6" x14ac:dyDescent="0.35">
      <c r="A154" s="104" t="str">
        <f>IF(E154&gt;0,COUNT($A$7:A153)+1,"")</f>
        <v/>
      </c>
      <c r="B154" s="165"/>
      <c r="C154" s="165"/>
      <c r="D154" s="165"/>
      <c r="E154" s="152"/>
      <c r="F154" s="156"/>
    </row>
    <row r="155" spans="1:6" x14ac:dyDescent="0.35">
      <c r="A155" s="104" t="str">
        <f>IF(E155&gt;0,COUNT($A$7:A154)+1,"")</f>
        <v/>
      </c>
      <c r="B155" s="167" t="s">
        <v>263</v>
      </c>
      <c r="C155" s="165" t="s">
        <v>78</v>
      </c>
      <c r="D155" s="165"/>
      <c r="E155" s="152"/>
      <c r="F155" s="156"/>
    </row>
    <row r="156" spans="1:6" x14ac:dyDescent="0.35">
      <c r="A156" s="104">
        <f>IF(E156&gt;0,COUNT($A$7:A155)+1,"")</f>
        <v>38</v>
      </c>
      <c r="B156" s="165"/>
      <c r="C156" s="161" t="s">
        <v>264</v>
      </c>
      <c r="D156" s="165" t="s">
        <v>79</v>
      </c>
      <c r="E156" s="152" t="s">
        <v>257</v>
      </c>
      <c r="F156" s="156"/>
    </row>
    <row r="157" spans="1:6" x14ac:dyDescent="0.35">
      <c r="A157" s="104" t="str">
        <f>IF(E157&gt;0,COUNT($A$7:A156)+1,"")</f>
        <v/>
      </c>
      <c r="B157" s="165"/>
      <c r="C157" s="161" t="s">
        <v>264</v>
      </c>
      <c r="D157" s="165" t="s">
        <v>80</v>
      </c>
      <c r="E157" s="152"/>
      <c r="F157" s="156"/>
    </row>
    <row r="158" spans="1:6" x14ac:dyDescent="0.35">
      <c r="A158" s="104">
        <f>IF(E158&gt;0,COUNT($A$7:A157)+1,"")</f>
        <v>39</v>
      </c>
      <c r="B158" s="165"/>
      <c r="C158" s="161"/>
      <c r="D158" s="165" t="s">
        <v>81</v>
      </c>
      <c r="E158" s="152" t="s">
        <v>257</v>
      </c>
      <c r="F158" s="156"/>
    </row>
    <row r="159" spans="1:6" x14ac:dyDescent="0.35">
      <c r="A159" s="104" t="str">
        <f>IF(E159&gt;0,COUNT($A$7:A158)+1,"")</f>
        <v/>
      </c>
      <c r="B159" s="165"/>
      <c r="C159" s="161" t="s">
        <v>264</v>
      </c>
      <c r="D159" s="165" t="s">
        <v>82</v>
      </c>
      <c r="E159" s="152"/>
      <c r="F159" s="156"/>
    </row>
    <row r="160" spans="1:6" x14ac:dyDescent="0.35">
      <c r="A160" s="104">
        <f>IF(E160&gt;0,COUNT($A$7:A159)+1,"")</f>
        <v>40</v>
      </c>
      <c r="B160" s="165"/>
      <c r="C160" s="161"/>
      <c r="D160" s="165" t="s">
        <v>83</v>
      </c>
      <c r="E160" s="152" t="s">
        <v>257</v>
      </c>
      <c r="F160" s="156"/>
    </row>
    <row r="161" spans="1:6" x14ac:dyDescent="0.35">
      <c r="A161" s="104" t="str">
        <f>IF(E161&gt;0,COUNT($A$7:A160)+1,"")</f>
        <v/>
      </c>
      <c r="B161" s="165"/>
      <c r="C161" s="161"/>
      <c r="D161" s="165"/>
      <c r="E161" s="152"/>
      <c r="F161" s="156"/>
    </row>
    <row r="162" spans="1:6" x14ac:dyDescent="0.35">
      <c r="A162" s="104">
        <f>IF(E162&gt;0,COUNT($A$7:A161)+1,"")</f>
        <v>41</v>
      </c>
      <c r="B162" s="167" t="s">
        <v>263</v>
      </c>
      <c r="C162" s="165" t="s">
        <v>84</v>
      </c>
      <c r="D162" s="165"/>
      <c r="E162" s="152" t="s">
        <v>257</v>
      </c>
      <c r="F162" s="156"/>
    </row>
    <row r="163" spans="1:6" x14ac:dyDescent="0.35">
      <c r="A163" s="104" t="str">
        <f>IF(E163&gt;0,COUNT($A$7:A162)+1,"")</f>
        <v/>
      </c>
      <c r="B163" s="165"/>
      <c r="C163" s="161"/>
      <c r="D163" s="165"/>
      <c r="E163" s="152"/>
      <c r="F163" s="154"/>
    </row>
    <row r="164" spans="1:6" x14ac:dyDescent="0.35">
      <c r="A164" s="104" t="str">
        <f>IF(E164&gt;0,COUNT($A$7:A163)+1,"")</f>
        <v/>
      </c>
      <c r="B164" s="165"/>
      <c r="C164" s="161"/>
      <c r="D164" s="165"/>
      <c r="E164" s="152"/>
      <c r="F164" s="154"/>
    </row>
    <row r="165" spans="1:6" x14ac:dyDescent="0.35">
      <c r="A165" s="104" t="str">
        <f>IF(E165&gt;0,COUNT($A$7:A164)+1,"")</f>
        <v/>
      </c>
      <c r="B165" s="166" t="s">
        <v>85</v>
      </c>
      <c r="C165" s="161"/>
      <c r="D165" s="165"/>
      <c r="E165" s="152"/>
      <c r="F165" s="154"/>
    </row>
    <row r="166" spans="1:6" x14ac:dyDescent="0.35">
      <c r="A166" s="104" t="str">
        <f>IF(E166&gt;0,COUNT($A$7:A165)+1,"")</f>
        <v/>
      </c>
      <c r="B166" s="165"/>
      <c r="C166" s="169"/>
      <c r="D166" s="165"/>
      <c r="E166" s="152"/>
      <c r="F166" s="154"/>
    </row>
    <row r="167" spans="1:6" x14ac:dyDescent="0.35">
      <c r="A167" s="104" t="str">
        <f>IF(E167&gt;0,COUNT($A$7:A166)+1,"")</f>
        <v/>
      </c>
      <c r="B167" s="167" t="s">
        <v>263</v>
      </c>
      <c r="C167" s="165" t="s">
        <v>201</v>
      </c>
      <c r="D167" s="165"/>
      <c r="E167" s="152"/>
      <c r="F167" s="154"/>
    </row>
    <row r="168" spans="1:6" x14ac:dyDescent="0.35">
      <c r="A168" s="104" t="str">
        <f>IF(E168&gt;0,COUNT($A$7:A167)+1,"")</f>
        <v/>
      </c>
      <c r="B168" s="165"/>
      <c r="C168" s="169" t="s">
        <v>202</v>
      </c>
      <c r="D168" s="165"/>
      <c r="E168" s="152"/>
      <c r="F168" s="154"/>
    </row>
    <row r="169" spans="1:6" x14ac:dyDescent="0.35">
      <c r="A169" s="104">
        <f>IF(E169&gt;0,COUNT($A$7:A168)+1,"")</f>
        <v>42</v>
      </c>
      <c r="B169" s="165"/>
      <c r="C169" s="169" t="s">
        <v>203</v>
      </c>
      <c r="D169" s="165"/>
      <c r="E169" s="152" t="s">
        <v>277</v>
      </c>
      <c r="F169" s="156"/>
    </row>
    <row r="170" spans="1:6" x14ac:dyDescent="0.35">
      <c r="A170" s="104" t="str">
        <f>IF(E170&gt;0,COUNT($A$7:A169)+1,"")</f>
        <v/>
      </c>
      <c r="B170" s="165"/>
      <c r="C170" s="169"/>
      <c r="D170" s="165"/>
      <c r="E170" s="152"/>
      <c r="F170" s="156"/>
    </row>
    <row r="171" spans="1:6" x14ac:dyDescent="0.35">
      <c r="A171" s="104" t="str">
        <f>IF(E171&gt;0,COUNT($A$7:A170)+1,"")</f>
        <v/>
      </c>
      <c r="B171" s="167" t="s">
        <v>263</v>
      </c>
      <c r="C171" s="165" t="s">
        <v>204</v>
      </c>
      <c r="D171" s="165"/>
      <c r="E171" s="152"/>
      <c r="F171" s="156"/>
    </row>
    <row r="172" spans="1:6" x14ac:dyDescent="0.35">
      <c r="A172" s="104" t="str">
        <f>IF(E172&gt;0,COUNT($A$7:A171)+1,"")</f>
        <v/>
      </c>
      <c r="B172" s="165"/>
      <c r="C172" s="169" t="s">
        <v>205</v>
      </c>
      <c r="D172" s="165"/>
      <c r="E172" s="152"/>
      <c r="F172" s="156"/>
    </row>
    <row r="173" spans="1:6" x14ac:dyDescent="0.35">
      <c r="A173" s="104">
        <f>IF(E173&gt;0,COUNT($A$7:A172)+1,"")</f>
        <v>43</v>
      </c>
      <c r="B173" s="165"/>
      <c r="C173" s="161" t="s">
        <v>264</v>
      </c>
      <c r="D173" s="165" t="s">
        <v>86</v>
      </c>
      <c r="E173" s="152" t="s">
        <v>267</v>
      </c>
      <c r="F173" s="156"/>
    </row>
    <row r="174" spans="1:6" x14ac:dyDescent="0.35">
      <c r="A174" s="104">
        <f>IF(E174&gt;0,COUNT($A$7:A173)+1,"")</f>
        <v>44</v>
      </c>
      <c r="B174" s="165"/>
      <c r="C174" s="161" t="s">
        <v>264</v>
      </c>
      <c r="D174" s="165" t="s">
        <v>87</v>
      </c>
      <c r="E174" s="152" t="s">
        <v>267</v>
      </c>
      <c r="F174" s="156"/>
    </row>
    <row r="175" spans="1:6" x14ac:dyDescent="0.35">
      <c r="A175" s="104">
        <f>IF(E175&gt;0,COUNT($A$7:A174)+1,"")</f>
        <v>45</v>
      </c>
      <c r="B175" s="165"/>
      <c r="C175" s="161" t="s">
        <v>264</v>
      </c>
      <c r="D175" s="165" t="s">
        <v>88</v>
      </c>
      <c r="E175" s="152" t="s">
        <v>267</v>
      </c>
      <c r="F175" s="156"/>
    </row>
    <row r="176" spans="1:6" x14ac:dyDescent="0.35">
      <c r="A176" s="104" t="str">
        <f>IF(E176&gt;0,COUNT($A$7:A175)+1,"")</f>
        <v/>
      </c>
      <c r="B176" s="165"/>
      <c r="C176" s="169"/>
      <c r="D176" s="165"/>
      <c r="E176" s="152"/>
      <c r="F176" s="154"/>
    </row>
    <row r="177" spans="1:6" x14ac:dyDescent="0.35">
      <c r="A177" s="104" t="str">
        <f>IF(E177&gt;0,COUNT($A$7:A176)+1,"")</f>
        <v/>
      </c>
      <c r="B177" s="167" t="s">
        <v>263</v>
      </c>
      <c r="C177" s="165" t="s">
        <v>206</v>
      </c>
      <c r="D177" s="165"/>
      <c r="E177" s="152"/>
      <c r="F177" s="154"/>
    </row>
    <row r="178" spans="1:6" x14ac:dyDescent="0.35">
      <c r="A178" s="104">
        <f>IF(E178&gt;0,COUNT($A$7:A177)+1,"")</f>
        <v>46</v>
      </c>
      <c r="B178" s="165"/>
      <c r="C178" s="165" t="s">
        <v>207</v>
      </c>
      <c r="D178" s="165"/>
      <c r="E178" s="152" t="s">
        <v>89</v>
      </c>
      <c r="F178" s="154"/>
    </row>
    <row r="179" spans="1:6" x14ac:dyDescent="0.35">
      <c r="A179" s="104"/>
      <c r="B179" s="165"/>
      <c r="C179" s="165"/>
      <c r="D179" s="165"/>
      <c r="E179" s="152"/>
      <c r="F179" s="154"/>
    </row>
    <row r="180" spans="1:6" x14ac:dyDescent="0.35">
      <c r="A180" s="104" t="str">
        <f>IF(E180&gt;0,COUNT($A$7:A179)+1,"")</f>
        <v/>
      </c>
      <c r="B180" s="166" t="s">
        <v>4</v>
      </c>
      <c r="C180" s="165"/>
      <c r="D180" s="158"/>
      <c r="E180" s="152"/>
      <c r="F180" s="154"/>
    </row>
    <row r="181" spans="1:6" x14ac:dyDescent="0.35">
      <c r="A181" s="104" t="str">
        <f>IF(E181&gt;0,COUNT($A$7:A180)+1,"")</f>
        <v/>
      </c>
      <c r="B181" s="166"/>
      <c r="C181" s="165"/>
      <c r="D181" s="158"/>
      <c r="E181" s="152"/>
      <c r="F181" s="154"/>
    </row>
    <row r="182" spans="1:6" x14ac:dyDescent="0.35">
      <c r="A182" s="104" t="str">
        <f>IF(E182&gt;0,COUNT($A$7:A181)+1,"")</f>
        <v/>
      </c>
      <c r="B182" s="166" t="s">
        <v>5</v>
      </c>
      <c r="C182" s="165"/>
      <c r="D182" s="158"/>
      <c r="E182" s="152"/>
      <c r="F182" s="154"/>
    </row>
    <row r="183" spans="1:6" x14ac:dyDescent="0.35">
      <c r="A183" s="104" t="str">
        <f>IF(E183&gt;0,COUNT($A$7:A182)+1,"")</f>
        <v/>
      </c>
      <c r="B183" s="166"/>
      <c r="C183" s="165"/>
      <c r="D183" s="158"/>
      <c r="E183" s="152"/>
      <c r="F183" s="154"/>
    </row>
    <row r="184" spans="1:6" x14ac:dyDescent="0.35">
      <c r="A184" s="104" t="str">
        <f>IF(E184&gt;0,COUNT($A$7:A183)+1,"")</f>
        <v/>
      </c>
      <c r="B184" s="167" t="s">
        <v>263</v>
      </c>
      <c r="C184" s="168" t="s">
        <v>6</v>
      </c>
      <c r="D184" s="168"/>
      <c r="E184" s="152"/>
      <c r="F184" s="154"/>
    </row>
    <row r="185" spans="1:6" x14ac:dyDescent="0.35">
      <c r="A185" s="104" t="str">
        <f>IF(E185&gt;0,COUNT($A$7:A184)+1,"")</f>
        <v/>
      </c>
      <c r="B185" s="168"/>
      <c r="C185" s="168" t="s">
        <v>7</v>
      </c>
      <c r="D185" s="168"/>
      <c r="E185" s="152"/>
      <c r="F185" s="154"/>
    </row>
    <row r="186" spans="1:6" x14ac:dyDescent="0.35">
      <c r="A186" s="104">
        <f>IF(E186&gt;0,COUNT($A$7:A185)+1,"")</f>
        <v>47</v>
      </c>
      <c r="B186" s="165"/>
      <c r="C186" s="165" t="s">
        <v>8</v>
      </c>
      <c r="D186" s="165"/>
      <c r="E186" s="152" t="s">
        <v>277</v>
      </c>
      <c r="F186" s="156"/>
    </row>
    <row r="187" spans="1:6" x14ac:dyDescent="0.35">
      <c r="A187" s="104" t="str">
        <f>IF(E187&gt;0,COUNT($A$7:A186)+1,"")</f>
        <v/>
      </c>
      <c r="B187" s="165"/>
      <c r="C187" s="165"/>
      <c r="D187" s="165"/>
      <c r="E187" s="152"/>
      <c r="F187" s="156"/>
    </row>
    <row r="188" spans="1:6" x14ac:dyDescent="0.35">
      <c r="A188" s="104" t="str">
        <f>IF(E188&gt;0,COUNT($A$7:A187)+1,"")</f>
        <v/>
      </c>
      <c r="B188" s="167" t="s">
        <v>263</v>
      </c>
      <c r="C188" s="165" t="s">
        <v>9</v>
      </c>
      <c r="D188" s="165"/>
      <c r="E188" s="152"/>
      <c r="F188" s="156"/>
    </row>
    <row r="189" spans="1:6" x14ac:dyDescent="0.35">
      <c r="A189" s="104">
        <f>IF(E189&gt;0,COUNT($A$7:A188)+1,"")</f>
        <v>48</v>
      </c>
      <c r="B189" s="165"/>
      <c r="C189" s="161" t="s">
        <v>264</v>
      </c>
      <c r="D189" s="165" t="s">
        <v>79</v>
      </c>
      <c r="E189" s="152" t="s">
        <v>257</v>
      </c>
      <c r="F189" s="156"/>
    </row>
    <row r="190" spans="1:6" x14ac:dyDescent="0.35">
      <c r="A190" s="104" t="str">
        <f>IF(E190&gt;0,COUNT($A$7:A189)+1,"")</f>
        <v/>
      </c>
      <c r="B190" s="165"/>
      <c r="C190" s="161" t="s">
        <v>264</v>
      </c>
      <c r="D190" s="165" t="s">
        <v>80</v>
      </c>
      <c r="E190" s="152"/>
      <c r="F190" s="156"/>
    </row>
    <row r="191" spans="1:6" x14ac:dyDescent="0.35">
      <c r="A191" s="104">
        <f>IF(E191&gt;0,COUNT($A$7:A190)+1,"")</f>
        <v>49</v>
      </c>
      <c r="B191" s="165"/>
      <c r="C191" s="161"/>
      <c r="D191" s="165" t="s">
        <v>81</v>
      </c>
      <c r="E191" s="152" t="s">
        <v>257</v>
      </c>
      <c r="F191" s="156"/>
    </row>
    <row r="192" spans="1:6" x14ac:dyDescent="0.35">
      <c r="A192" s="104" t="str">
        <f>IF(E192&gt;0,COUNT($A$7:A191)+1,"")</f>
        <v/>
      </c>
      <c r="B192" s="165"/>
      <c r="C192" s="161" t="s">
        <v>264</v>
      </c>
      <c r="D192" s="165" t="s">
        <v>82</v>
      </c>
      <c r="E192" s="152"/>
      <c r="F192" s="156"/>
    </row>
    <row r="193" spans="1:6" x14ac:dyDescent="0.35">
      <c r="A193" s="104">
        <f>IF(E193&gt;0,COUNT($A$7:A192)+1,"")</f>
        <v>50</v>
      </c>
      <c r="B193" s="165"/>
      <c r="C193" s="161"/>
      <c r="D193" s="165" t="s">
        <v>83</v>
      </c>
      <c r="E193" s="152" t="s">
        <v>257</v>
      </c>
      <c r="F193" s="156"/>
    </row>
    <row r="194" spans="1:6" x14ac:dyDescent="0.35">
      <c r="A194" s="104" t="str">
        <f>IF(E194&gt;0,COUNT($A$7:A193)+1,"")</f>
        <v/>
      </c>
      <c r="B194" s="165"/>
      <c r="C194" s="161"/>
      <c r="D194" s="165"/>
      <c r="E194" s="152"/>
      <c r="F194" s="156"/>
    </row>
    <row r="195" spans="1:6" x14ac:dyDescent="0.35">
      <c r="A195" s="104">
        <f>IF(E195&gt;0,COUNT($A$7:A194)+1,"")</f>
        <v>51</v>
      </c>
      <c r="B195" s="167" t="s">
        <v>263</v>
      </c>
      <c r="C195" s="165" t="s">
        <v>84</v>
      </c>
      <c r="D195" s="165"/>
      <c r="E195" s="152" t="s">
        <v>257</v>
      </c>
      <c r="F195" s="156"/>
    </row>
    <row r="196" spans="1:6" x14ac:dyDescent="0.35">
      <c r="A196" s="104" t="str">
        <f>IF(E196&gt;0,COUNT($A$7:A195)+1,"")</f>
        <v/>
      </c>
      <c r="B196" s="165"/>
      <c r="C196" s="161"/>
      <c r="D196" s="165"/>
      <c r="E196" s="152"/>
      <c r="F196" s="156"/>
    </row>
    <row r="197" spans="1:6" x14ac:dyDescent="0.35">
      <c r="A197" s="104" t="str">
        <f>IF(E197&gt;0,COUNT($A$7:A196)+1,"")</f>
        <v/>
      </c>
      <c r="B197" s="165"/>
      <c r="C197" s="161"/>
      <c r="D197" s="165"/>
      <c r="E197" s="152"/>
      <c r="F197" s="156"/>
    </row>
    <row r="198" spans="1:6" x14ac:dyDescent="0.35">
      <c r="A198" s="104" t="str">
        <f>IF(E198&gt;0,COUNT($A$7:A197)+1,"")</f>
        <v/>
      </c>
      <c r="B198" s="166" t="s">
        <v>85</v>
      </c>
      <c r="C198" s="161"/>
      <c r="D198" s="165"/>
      <c r="E198" s="152"/>
      <c r="F198" s="156"/>
    </row>
    <row r="199" spans="1:6" x14ac:dyDescent="0.35">
      <c r="A199" s="104" t="str">
        <f>IF(E199&gt;0,COUNT($A$7:A198)+1,"")</f>
        <v/>
      </c>
      <c r="B199" s="165"/>
      <c r="C199" s="169"/>
      <c r="D199" s="165"/>
      <c r="E199" s="152"/>
      <c r="F199" s="156"/>
    </row>
    <row r="200" spans="1:6" x14ac:dyDescent="0.35">
      <c r="A200" s="104" t="str">
        <f>IF(E200&gt;0,COUNT($A$7:A199)+1,"")</f>
        <v/>
      </c>
      <c r="B200" s="167" t="s">
        <v>263</v>
      </c>
      <c r="C200" s="165" t="s">
        <v>201</v>
      </c>
      <c r="D200" s="165"/>
      <c r="E200" s="152"/>
      <c r="F200" s="156"/>
    </row>
    <row r="201" spans="1:6" x14ac:dyDescent="0.35">
      <c r="A201" s="104" t="str">
        <f>IF(E201&gt;0,COUNT($A$7:A200)+1,"")</f>
        <v/>
      </c>
      <c r="B201" s="165"/>
      <c r="C201" s="169" t="s">
        <v>202</v>
      </c>
      <c r="D201" s="165"/>
      <c r="E201" s="152"/>
      <c r="F201" s="156"/>
    </row>
    <row r="202" spans="1:6" x14ac:dyDescent="0.35">
      <c r="A202" s="104">
        <f>IF(E202&gt;0,COUNT($A$7:A201)+1,"")</f>
        <v>52</v>
      </c>
      <c r="B202" s="165"/>
      <c r="C202" s="169" t="s">
        <v>203</v>
      </c>
      <c r="D202" s="165"/>
      <c r="E202" s="152" t="s">
        <v>277</v>
      </c>
      <c r="F202" s="156"/>
    </row>
    <row r="203" spans="1:6" x14ac:dyDescent="0.35">
      <c r="A203" s="104" t="str">
        <f>IF(E203&gt;0,COUNT($A$7:A202)+1,"")</f>
        <v/>
      </c>
      <c r="B203" s="165"/>
      <c r="C203" s="169"/>
      <c r="D203" s="165"/>
      <c r="E203" s="152"/>
      <c r="F203" s="156"/>
    </row>
    <row r="204" spans="1:6" x14ac:dyDescent="0.35">
      <c r="A204" s="104" t="str">
        <f>IF(E204&gt;0,COUNT($A$7:A203)+1,"")</f>
        <v/>
      </c>
      <c r="B204" s="167" t="s">
        <v>263</v>
      </c>
      <c r="C204" s="165" t="s">
        <v>204</v>
      </c>
      <c r="D204" s="165"/>
      <c r="E204" s="152"/>
      <c r="F204" s="156"/>
    </row>
    <row r="205" spans="1:6" x14ac:dyDescent="0.35">
      <c r="A205" s="104" t="str">
        <f>IF(E205&gt;0,COUNT($A$7:A204)+1,"")</f>
        <v/>
      </c>
      <c r="B205" s="165"/>
      <c r="C205" s="169" t="s">
        <v>205</v>
      </c>
      <c r="D205" s="165"/>
      <c r="E205" s="152"/>
      <c r="F205" s="156"/>
    </row>
    <row r="206" spans="1:6" x14ac:dyDescent="0.35">
      <c r="A206" s="104">
        <f>IF(E206&gt;0,COUNT($A$7:A205)+1,"")</f>
        <v>53</v>
      </c>
      <c r="B206" s="165"/>
      <c r="C206" s="161" t="s">
        <v>264</v>
      </c>
      <c r="D206" s="165" t="s">
        <v>86</v>
      </c>
      <c r="E206" s="152" t="s">
        <v>267</v>
      </c>
      <c r="F206" s="156"/>
    </row>
    <row r="207" spans="1:6" x14ac:dyDescent="0.35">
      <c r="A207" s="104">
        <f>IF(E207&gt;0,COUNT($A$7:A206)+1,"")</f>
        <v>54</v>
      </c>
      <c r="B207" s="165"/>
      <c r="C207" s="161" t="s">
        <v>264</v>
      </c>
      <c r="D207" s="165" t="s">
        <v>87</v>
      </c>
      <c r="E207" s="152" t="s">
        <v>267</v>
      </c>
      <c r="F207" s="156"/>
    </row>
    <row r="208" spans="1:6" x14ac:dyDescent="0.35">
      <c r="A208" s="104">
        <f>IF(E208&gt;0,COUNT($A$7:A207)+1,"")</f>
        <v>55</v>
      </c>
      <c r="B208" s="165"/>
      <c r="C208" s="161" t="s">
        <v>264</v>
      </c>
      <c r="D208" s="165" t="s">
        <v>88</v>
      </c>
      <c r="E208" s="152" t="s">
        <v>267</v>
      </c>
      <c r="F208" s="156"/>
    </row>
    <row r="209" spans="1:6" x14ac:dyDescent="0.35">
      <c r="A209" s="104" t="str">
        <f>IF(E209&gt;0,COUNT($A$7:A208)+1,"")</f>
        <v/>
      </c>
      <c r="B209" s="165"/>
      <c r="C209" s="169"/>
      <c r="D209" s="165"/>
      <c r="E209" s="152"/>
      <c r="F209" s="156"/>
    </row>
    <row r="210" spans="1:6" x14ac:dyDescent="0.35">
      <c r="A210" s="104" t="str">
        <f>IF(E210&gt;0,COUNT($A$7:A209)+1,"")</f>
        <v/>
      </c>
      <c r="B210" s="167" t="s">
        <v>263</v>
      </c>
      <c r="C210" s="165" t="s">
        <v>206</v>
      </c>
      <c r="D210" s="165"/>
      <c r="E210" s="152"/>
      <c r="F210" s="156"/>
    </row>
    <row r="211" spans="1:6" x14ac:dyDescent="0.35">
      <c r="A211" s="104">
        <f>IF(E211&gt;0,COUNT($A$7:A210)+1,"")</f>
        <v>56</v>
      </c>
      <c r="B211" s="165"/>
      <c r="C211" s="165" t="s">
        <v>207</v>
      </c>
      <c r="D211" s="165"/>
      <c r="E211" s="152" t="s">
        <v>89</v>
      </c>
      <c r="F211" s="154"/>
    </row>
    <row r="212" spans="1:6" x14ac:dyDescent="0.35">
      <c r="A212" s="104"/>
      <c r="B212" s="165"/>
      <c r="C212" s="165"/>
      <c r="D212" s="165"/>
      <c r="E212" s="152"/>
      <c r="F212" s="154"/>
    </row>
    <row r="213" spans="1:6" x14ac:dyDescent="0.35">
      <c r="A213" s="104" t="str">
        <f>IF(E213&gt;0,COUNT($A$7:A212)+1,"")</f>
        <v/>
      </c>
      <c r="B213" s="166" t="s">
        <v>10</v>
      </c>
      <c r="C213" s="165"/>
      <c r="D213" s="158"/>
      <c r="E213" s="152"/>
      <c r="F213" s="154"/>
    </row>
    <row r="214" spans="1:6" x14ac:dyDescent="0.35">
      <c r="A214" s="104" t="str">
        <f>IF(E214&gt;0,COUNT($A$7:A213)+1,"")</f>
        <v/>
      </c>
      <c r="B214" s="166"/>
      <c r="C214" s="165"/>
      <c r="D214" s="158"/>
      <c r="E214" s="152"/>
      <c r="F214" s="154"/>
    </row>
    <row r="215" spans="1:6" x14ac:dyDescent="0.35">
      <c r="A215" s="104" t="str">
        <f>IF(E215&gt;0,COUNT($A$7:A214)+1,"")</f>
        <v/>
      </c>
      <c r="B215" s="166" t="s">
        <v>5</v>
      </c>
      <c r="C215" s="165"/>
      <c r="D215" s="158"/>
      <c r="E215" s="152"/>
      <c r="F215" s="154"/>
    </row>
    <row r="216" spans="1:6" x14ac:dyDescent="0.35">
      <c r="A216" s="104" t="str">
        <f>IF(E216&gt;0,COUNT($A$7:A215)+1,"")</f>
        <v/>
      </c>
      <c r="B216" s="166"/>
      <c r="C216" s="165"/>
      <c r="D216" s="158"/>
      <c r="E216" s="152"/>
      <c r="F216" s="154"/>
    </row>
    <row r="217" spans="1:6" x14ac:dyDescent="0.35">
      <c r="A217" s="104" t="str">
        <f>IF(E217&gt;0,COUNT($A$7:A216)+1,"")</f>
        <v/>
      </c>
      <c r="B217" s="167" t="s">
        <v>263</v>
      </c>
      <c r="C217" s="168" t="s">
        <v>11</v>
      </c>
      <c r="D217" s="168"/>
      <c r="E217" s="152"/>
      <c r="F217" s="154"/>
    </row>
    <row r="218" spans="1:6" x14ac:dyDescent="0.35">
      <c r="A218" s="104" t="str">
        <f>IF(E218&gt;0,COUNT($A$7:A217)+1,"")</f>
        <v/>
      </c>
      <c r="B218" s="168"/>
      <c r="C218" s="168" t="s">
        <v>12</v>
      </c>
      <c r="D218" s="168"/>
      <c r="E218" s="152"/>
      <c r="F218" s="154"/>
    </row>
    <row r="219" spans="1:6" x14ac:dyDescent="0.35">
      <c r="A219" s="104">
        <f>IF(E219&gt;0,COUNT($A$7:A218)+1,"")</f>
        <v>57</v>
      </c>
      <c r="B219" s="165"/>
      <c r="C219" s="165" t="s">
        <v>13</v>
      </c>
      <c r="D219" s="165"/>
      <c r="E219" s="152" t="s">
        <v>277</v>
      </c>
      <c r="F219" s="154"/>
    </row>
    <row r="220" spans="1:6" x14ac:dyDescent="0.35">
      <c r="A220" s="104"/>
      <c r="B220" s="165"/>
      <c r="C220" s="165"/>
      <c r="D220" s="165"/>
      <c r="E220" s="152"/>
      <c r="F220" s="154"/>
    </row>
    <row r="221" spans="1:6" x14ac:dyDescent="0.35">
      <c r="A221" s="104">
        <f>IF(E221&gt;0,COUNT($A$7:A220)+1,"")</f>
        <v>58</v>
      </c>
      <c r="B221" s="167" t="s">
        <v>263</v>
      </c>
      <c r="C221" s="165" t="s">
        <v>14</v>
      </c>
      <c r="D221" s="165"/>
      <c r="E221" s="152" t="s">
        <v>257</v>
      </c>
      <c r="F221" s="154"/>
    </row>
    <row r="222" spans="1:6" x14ac:dyDescent="0.35">
      <c r="A222" s="104"/>
      <c r="B222" s="165"/>
      <c r="C222" s="165"/>
      <c r="D222" s="165"/>
      <c r="E222" s="152"/>
      <c r="F222" s="154"/>
    </row>
    <row r="223" spans="1:6" x14ac:dyDescent="0.35">
      <c r="A223" s="104" t="str">
        <f>IF(E223&gt;0,COUNT($A$7:A222)+1,"")</f>
        <v/>
      </c>
      <c r="B223" s="167" t="s">
        <v>263</v>
      </c>
      <c r="C223" s="168" t="s">
        <v>11</v>
      </c>
      <c r="D223" s="168"/>
      <c r="E223" s="152"/>
      <c r="F223" s="154"/>
    </row>
    <row r="224" spans="1:6" x14ac:dyDescent="0.35">
      <c r="A224" s="104" t="str">
        <f>IF(E224&gt;0,COUNT($A$7:A223)+1,"")</f>
        <v/>
      </c>
      <c r="B224" s="168"/>
      <c r="C224" s="168" t="s">
        <v>16</v>
      </c>
      <c r="D224" s="168"/>
      <c r="E224" s="152"/>
      <c r="F224" s="154"/>
    </row>
    <row r="225" spans="1:6" x14ac:dyDescent="0.35">
      <c r="A225" s="104">
        <f>IF(E225&gt;0,COUNT($A$7:A224)+1,"")</f>
        <v>59</v>
      </c>
      <c r="B225" s="165"/>
      <c r="C225" s="165" t="s">
        <v>13</v>
      </c>
      <c r="D225" s="165"/>
      <c r="E225" s="152" t="s">
        <v>277</v>
      </c>
      <c r="F225" s="154"/>
    </row>
    <row r="226" spans="1:6" x14ac:dyDescent="0.35">
      <c r="A226" s="104"/>
      <c r="B226" s="165"/>
      <c r="C226" s="165"/>
      <c r="D226" s="165"/>
      <c r="E226" s="152"/>
      <c r="F226" s="154"/>
    </row>
    <row r="227" spans="1:6" x14ac:dyDescent="0.35">
      <c r="A227" s="104">
        <f>IF(E227&gt;0,COUNT($A$7:A226)+1,"")</f>
        <v>60</v>
      </c>
      <c r="B227" s="167" t="s">
        <v>263</v>
      </c>
      <c r="C227" s="165" t="s">
        <v>15</v>
      </c>
      <c r="D227" s="165"/>
      <c r="E227" s="152" t="s">
        <v>257</v>
      </c>
      <c r="F227" s="154"/>
    </row>
    <row r="228" spans="1:6" x14ac:dyDescent="0.35">
      <c r="A228" s="104" t="str">
        <f>IF(E228&gt;0,COUNT($A$7:A227)+1,"")</f>
        <v/>
      </c>
      <c r="B228" s="165"/>
      <c r="C228" s="165"/>
      <c r="D228" s="165"/>
      <c r="E228" s="152"/>
      <c r="F228" s="154"/>
    </row>
    <row r="229" spans="1:6" x14ac:dyDescent="0.35">
      <c r="A229" s="104" t="str">
        <f>IF(E229&gt;0,COUNT($A$7:A228)+1,"")</f>
        <v/>
      </c>
      <c r="B229" s="167"/>
      <c r="C229" s="158"/>
      <c r="D229" s="158"/>
      <c r="E229" s="152"/>
      <c r="F229" s="154"/>
    </row>
    <row r="230" spans="1:6" x14ac:dyDescent="0.35">
      <c r="A230" s="104"/>
      <c r="B230" s="167"/>
      <c r="C230" s="158"/>
      <c r="D230" s="158"/>
      <c r="E230" s="152"/>
      <c r="F230" s="154"/>
    </row>
    <row r="231" spans="1:6" x14ac:dyDescent="0.35">
      <c r="A231" s="104" t="str">
        <f>IF(E231&gt;0,COUNT($A$7:A229)+1,"")</f>
        <v/>
      </c>
      <c r="B231" s="149" t="s">
        <v>90</v>
      </c>
      <c r="C231" s="149"/>
      <c r="D231" s="149"/>
      <c r="E231" s="152"/>
      <c r="F231" s="154"/>
    </row>
    <row r="232" spans="1:6" x14ac:dyDescent="0.35">
      <c r="A232" s="104" t="str">
        <f>IF(E232&gt;0,COUNT($A$7:A231)+1,"")</f>
        <v/>
      </c>
      <c r="B232" s="163"/>
      <c r="C232" s="163"/>
      <c r="D232" s="163"/>
      <c r="E232" s="152"/>
      <c r="F232" s="154"/>
    </row>
    <row r="233" spans="1:6" x14ac:dyDescent="0.35">
      <c r="A233" s="104" t="str">
        <f>IF(E233&gt;0,COUNT($A$7:A232)+1,"")</f>
        <v/>
      </c>
      <c r="B233" s="167" t="s">
        <v>263</v>
      </c>
      <c r="C233" s="165" t="s">
        <v>208</v>
      </c>
      <c r="D233" s="165"/>
      <c r="E233" s="152"/>
      <c r="F233" s="154"/>
    </row>
    <row r="234" spans="1:6" x14ac:dyDescent="0.35">
      <c r="A234" s="104" t="str">
        <f>IF(E234&gt;0,COUNT($A$7:A233)+1,"")</f>
        <v/>
      </c>
      <c r="B234" s="165"/>
      <c r="C234" s="165" t="s">
        <v>209</v>
      </c>
      <c r="D234" s="165"/>
      <c r="E234" s="152"/>
      <c r="F234" s="154"/>
    </row>
    <row r="235" spans="1:6" x14ac:dyDescent="0.35">
      <c r="A235" s="104" t="str">
        <f>IF(E235&gt;0,COUNT($A$7:A234)+1,"")</f>
        <v/>
      </c>
      <c r="B235" s="165"/>
      <c r="C235" s="169" t="s">
        <v>210</v>
      </c>
      <c r="D235" s="165"/>
      <c r="E235" s="152"/>
      <c r="F235" s="154"/>
    </row>
    <row r="236" spans="1:6" x14ac:dyDescent="0.35">
      <c r="A236" s="104">
        <f>IF(E236&gt;0,COUNT($A$7:A235)+1,"")</f>
        <v>61</v>
      </c>
      <c r="B236" s="165"/>
      <c r="C236" s="161" t="s">
        <v>264</v>
      </c>
      <c r="D236" s="165" t="s">
        <v>91</v>
      </c>
      <c r="E236" s="152" t="s">
        <v>257</v>
      </c>
      <c r="F236" s="156"/>
    </row>
    <row r="237" spans="1:6" x14ac:dyDescent="0.35">
      <c r="A237" s="104">
        <f>IF(E237&gt;0,COUNT($A$7:A236)+1,"")</f>
        <v>62</v>
      </c>
      <c r="B237" s="165"/>
      <c r="C237" s="161" t="s">
        <v>264</v>
      </c>
      <c r="D237" s="165" t="s">
        <v>92</v>
      </c>
      <c r="E237" s="152" t="s">
        <v>257</v>
      </c>
      <c r="F237" s="156"/>
    </row>
    <row r="238" spans="1:6" x14ac:dyDescent="0.35">
      <c r="A238" s="104" t="str">
        <f>IF(E238&gt;0,COUNT($A$7:A237)+1,"")</f>
        <v/>
      </c>
      <c r="B238" s="165"/>
      <c r="C238" s="169"/>
      <c r="D238" s="165"/>
      <c r="E238" s="152"/>
      <c r="F238" s="154"/>
    </row>
    <row r="239" spans="1:6" x14ac:dyDescent="0.35">
      <c r="A239" s="104" t="str">
        <f>IF(E239&gt;0,COUNT($A$7:A238)+1,"")</f>
        <v/>
      </c>
      <c r="B239" s="165"/>
      <c r="C239" s="164" t="s">
        <v>266</v>
      </c>
      <c r="D239" s="165" t="s">
        <v>578</v>
      </c>
      <c r="E239" s="152"/>
      <c r="F239" s="154"/>
    </row>
    <row r="240" spans="1:6" x14ac:dyDescent="0.35">
      <c r="A240" s="104" t="str">
        <f>IF(E240&gt;0,COUNT($A$7:A239)+1,"")</f>
        <v/>
      </c>
      <c r="B240" s="165"/>
      <c r="C240" s="169"/>
      <c r="D240" s="165" t="s">
        <v>93</v>
      </c>
      <c r="E240" s="152"/>
      <c r="F240" s="154"/>
    </row>
    <row r="241" spans="1:6" x14ac:dyDescent="0.35">
      <c r="A241" s="104" t="str">
        <f>IF(E241&gt;0,COUNT($A$7:A240)+1,"")</f>
        <v/>
      </c>
      <c r="B241" s="165"/>
      <c r="C241" s="169"/>
      <c r="D241" s="165" t="s">
        <v>94</v>
      </c>
      <c r="E241" s="152"/>
      <c r="F241" s="154"/>
    </row>
    <row r="242" spans="1:6" x14ac:dyDescent="0.35">
      <c r="A242" s="104"/>
      <c r="B242" s="165"/>
      <c r="C242" s="169"/>
      <c r="D242" s="165"/>
      <c r="E242" s="152"/>
      <c r="F242" s="154"/>
    </row>
    <row r="243" spans="1:6" x14ac:dyDescent="0.35">
      <c r="A243" s="104" t="str">
        <f>IF(E243&gt;0,COUNT($A$7:A241)+1,"")</f>
        <v/>
      </c>
      <c r="B243" s="165"/>
      <c r="C243" s="169"/>
      <c r="D243" s="165"/>
      <c r="E243" s="152"/>
      <c r="F243" s="154"/>
    </row>
    <row r="244" spans="1:6" x14ac:dyDescent="0.35">
      <c r="A244" s="104" t="str">
        <f>IF(E244&gt;0,COUNT($A$7:A243)+1,"")</f>
        <v/>
      </c>
      <c r="B244" s="167" t="s">
        <v>263</v>
      </c>
      <c r="C244" s="165" t="s">
        <v>211</v>
      </c>
      <c r="D244" s="165"/>
      <c r="E244" s="152"/>
      <c r="F244" s="154"/>
    </row>
    <row r="245" spans="1:6" x14ac:dyDescent="0.35">
      <c r="A245" s="104" t="str">
        <f>IF(E245&gt;0,COUNT($A$7:A244)+1,"")</f>
        <v/>
      </c>
      <c r="B245" s="165"/>
      <c r="C245" s="165" t="s">
        <v>212</v>
      </c>
      <c r="D245" s="165"/>
      <c r="E245" s="152"/>
      <c r="F245" s="154"/>
    </row>
    <row r="246" spans="1:6" x14ac:dyDescent="0.35">
      <c r="A246" s="104" t="str">
        <f>IF(E246&gt;0,COUNT($A$7:A245)+1,"")</f>
        <v/>
      </c>
      <c r="B246" s="165"/>
      <c r="C246" s="165" t="s">
        <v>213</v>
      </c>
      <c r="D246" s="165"/>
      <c r="E246" s="152"/>
      <c r="F246" s="154"/>
    </row>
    <row r="247" spans="1:6" x14ac:dyDescent="0.35">
      <c r="A247" s="104" t="str">
        <f>IF(E247&gt;0,COUNT($A$7:A246)+1,"")</f>
        <v/>
      </c>
      <c r="B247" s="165"/>
      <c r="C247" s="165" t="s">
        <v>214</v>
      </c>
      <c r="D247" s="165"/>
      <c r="E247" s="152"/>
      <c r="F247" s="154"/>
    </row>
    <row r="248" spans="1:6" x14ac:dyDescent="0.35">
      <c r="A248" s="104" t="str">
        <f>IF(E248&gt;0,COUNT($A$7:A247)+1,"")</f>
        <v/>
      </c>
      <c r="B248" s="165"/>
      <c r="C248" s="165" t="s">
        <v>215</v>
      </c>
      <c r="D248" s="165"/>
      <c r="E248" s="152"/>
      <c r="F248" s="154"/>
    </row>
    <row r="249" spans="1:6" x14ac:dyDescent="0.35">
      <c r="A249" s="104">
        <f>IF(E249&gt;0,COUNT($A$7:A248)+1,"")</f>
        <v>63</v>
      </c>
      <c r="B249" s="165"/>
      <c r="C249" s="165" t="s">
        <v>95</v>
      </c>
      <c r="D249" s="165"/>
      <c r="E249" s="152" t="s">
        <v>257</v>
      </c>
      <c r="F249" s="156"/>
    </row>
    <row r="250" spans="1:6" x14ac:dyDescent="0.35">
      <c r="A250" s="104" t="str">
        <f>IF(E250&gt;0,COUNT($A$7:A249)+1,"")</f>
        <v/>
      </c>
      <c r="B250" s="165"/>
      <c r="C250" s="169"/>
      <c r="D250" s="165"/>
      <c r="E250" s="152"/>
      <c r="F250" s="154"/>
    </row>
    <row r="251" spans="1:6" x14ac:dyDescent="0.35">
      <c r="A251" s="104" t="str">
        <f>IF(E251&gt;0,COUNT($A$7:A250)+1,"")</f>
        <v/>
      </c>
      <c r="B251" s="165"/>
      <c r="C251" s="164" t="s">
        <v>266</v>
      </c>
      <c r="D251" s="165" t="s">
        <v>578</v>
      </c>
      <c r="E251" s="152"/>
      <c r="F251" s="154"/>
    </row>
    <row r="252" spans="1:6" x14ac:dyDescent="0.35">
      <c r="A252" s="104" t="str">
        <f>IF(E252&gt;0,COUNT($A$7:A251)+1,"")</f>
        <v/>
      </c>
      <c r="B252" s="165"/>
      <c r="C252" s="169"/>
      <c r="D252" s="165" t="s">
        <v>93</v>
      </c>
      <c r="E252" s="152"/>
      <c r="F252" s="154"/>
    </row>
    <row r="253" spans="1:6" x14ac:dyDescent="0.35">
      <c r="A253" s="104" t="str">
        <f>IF(E253&gt;0,COUNT($A$7:A252)+1,"")</f>
        <v/>
      </c>
      <c r="B253" s="165"/>
      <c r="C253" s="169"/>
      <c r="D253" s="165" t="s">
        <v>94</v>
      </c>
      <c r="E253" s="152"/>
      <c r="F253" s="154"/>
    </row>
    <row r="254" spans="1:6" x14ac:dyDescent="0.35">
      <c r="A254" s="104" t="str">
        <f>IF(E254&gt;0,COUNT($A$7:A253)+1,"")</f>
        <v/>
      </c>
      <c r="B254" s="165"/>
      <c r="C254" s="169"/>
      <c r="D254" s="165"/>
      <c r="E254" s="152"/>
      <c r="F254" s="154"/>
    </row>
    <row r="255" spans="1:6" x14ac:dyDescent="0.35">
      <c r="A255" s="104" t="str">
        <f>IF(E255&gt;0,COUNT($A$7:A254)+1,"")</f>
        <v/>
      </c>
      <c r="B255" s="167" t="s">
        <v>263</v>
      </c>
      <c r="C255" s="165" t="s">
        <v>216</v>
      </c>
      <c r="D255" s="165"/>
      <c r="E255" s="152"/>
      <c r="F255" s="154"/>
    </row>
    <row r="256" spans="1:6" x14ac:dyDescent="0.35">
      <c r="A256" s="104" t="str">
        <f>IF(E256&gt;0,COUNT($A$7:A255)+1,"")</f>
        <v/>
      </c>
      <c r="B256" s="165"/>
      <c r="C256" s="169" t="s">
        <v>217</v>
      </c>
      <c r="D256" s="165"/>
      <c r="E256" s="152"/>
      <c r="F256" s="154"/>
    </row>
    <row r="257" spans="1:6" x14ac:dyDescent="0.35">
      <c r="A257" s="104">
        <f>IF(E257&gt;0,COUNT($A$7:A256)+1,"")</f>
        <v>64</v>
      </c>
      <c r="B257" s="165"/>
      <c r="C257" s="161" t="s">
        <v>264</v>
      </c>
      <c r="D257" s="165" t="s">
        <v>96</v>
      </c>
      <c r="E257" s="152" t="s">
        <v>267</v>
      </c>
      <c r="F257" s="156"/>
    </row>
    <row r="258" spans="1:6" x14ac:dyDescent="0.35">
      <c r="A258" s="104">
        <f>IF(E258&gt;0,COUNT($A$7:A257)+1,"")</f>
        <v>65</v>
      </c>
      <c r="B258" s="165"/>
      <c r="C258" s="161" t="s">
        <v>264</v>
      </c>
      <c r="D258" s="165" t="s">
        <v>97</v>
      </c>
      <c r="E258" s="152" t="s">
        <v>267</v>
      </c>
      <c r="F258" s="156"/>
    </row>
    <row r="259" spans="1:6" x14ac:dyDescent="0.35">
      <c r="A259" s="104">
        <f>IF(E259&gt;0,COUNT($A$7:A258)+1,"")</f>
        <v>66</v>
      </c>
      <c r="B259" s="165"/>
      <c r="C259" s="161" t="s">
        <v>264</v>
      </c>
      <c r="D259" s="165" t="s">
        <v>98</v>
      </c>
      <c r="E259" s="152" t="s">
        <v>267</v>
      </c>
      <c r="F259" s="156"/>
    </row>
    <row r="260" spans="1:6" x14ac:dyDescent="0.35">
      <c r="A260" s="104">
        <f>IF(E260&gt;0,COUNT($A$7:A259)+1,"")</f>
        <v>67</v>
      </c>
      <c r="B260" s="165"/>
      <c r="C260" s="161" t="s">
        <v>264</v>
      </c>
      <c r="D260" s="165" t="s">
        <v>99</v>
      </c>
      <c r="E260" s="152" t="s">
        <v>267</v>
      </c>
      <c r="F260" s="156"/>
    </row>
    <row r="261" spans="1:6" x14ac:dyDescent="0.35">
      <c r="A261" s="104" t="str">
        <f>IF(E261&gt;0,COUNT($A$7:A260)+1,"")</f>
        <v/>
      </c>
      <c r="B261" s="165"/>
      <c r="C261" s="161"/>
      <c r="D261" s="165"/>
      <c r="E261" s="152"/>
      <c r="F261" s="156"/>
    </row>
    <row r="262" spans="1:6" x14ac:dyDescent="0.35">
      <c r="A262" s="104" t="str">
        <f>IF(E262&gt;0,COUNT($A$7:A261)+1,"")</f>
        <v/>
      </c>
      <c r="B262" s="167" t="s">
        <v>263</v>
      </c>
      <c r="C262" s="165" t="s">
        <v>218</v>
      </c>
      <c r="D262" s="165"/>
      <c r="E262" s="152"/>
      <c r="F262" s="156"/>
    </row>
    <row r="263" spans="1:6" x14ac:dyDescent="0.35">
      <c r="A263" s="104" t="str">
        <f>IF(E263&gt;0,COUNT($A$7:A262)+1,"")</f>
        <v/>
      </c>
      <c r="B263" s="165"/>
      <c r="C263" s="169" t="s">
        <v>219</v>
      </c>
      <c r="D263" s="165"/>
      <c r="E263" s="152"/>
      <c r="F263" s="156"/>
    </row>
    <row r="264" spans="1:6" x14ac:dyDescent="0.35">
      <c r="A264" s="104">
        <f>IF(E264&gt;0,COUNT($A$7:A263)+1,"")</f>
        <v>68</v>
      </c>
      <c r="B264" s="165"/>
      <c r="C264" s="161" t="s">
        <v>264</v>
      </c>
      <c r="D264" s="165" t="s">
        <v>91</v>
      </c>
      <c r="E264" s="152" t="s">
        <v>257</v>
      </c>
      <c r="F264" s="156"/>
    </row>
    <row r="265" spans="1:6" x14ac:dyDescent="0.35">
      <c r="A265" s="104">
        <f>IF(E265&gt;0,COUNT($A$7:A264)+1,"")</f>
        <v>69</v>
      </c>
      <c r="B265" s="165"/>
      <c r="C265" s="161" t="s">
        <v>264</v>
      </c>
      <c r="D265" s="165" t="s">
        <v>92</v>
      </c>
      <c r="E265" s="152" t="s">
        <v>257</v>
      </c>
      <c r="F265" s="156"/>
    </row>
    <row r="266" spans="1:6" x14ac:dyDescent="0.35">
      <c r="A266" s="104" t="str">
        <f>IF(E266&gt;0,COUNT($A$7:A265)+1,"")</f>
        <v/>
      </c>
      <c r="B266" s="165"/>
      <c r="C266" s="161"/>
      <c r="D266" s="165"/>
      <c r="E266" s="152"/>
      <c r="F266" s="156"/>
    </row>
    <row r="267" spans="1:6" x14ac:dyDescent="0.35">
      <c r="A267" s="104" t="str">
        <f>IF(E267&gt;0,COUNT($A$7:A266)+1,"")</f>
        <v/>
      </c>
      <c r="B267" s="167" t="s">
        <v>263</v>
      </c>
      <c r="C267" s="158" t="s">
        <v>100</v>
      </c>
      <c r="D267" s="158"/>
      <c r="E267" s="152"/>
      <c r="F267" s="156"/>
    </row>
    <row r="268" spans="1:6" x14ac:dyDescent="0.35">
      <c r="A268" s="104" t="str">
        <f>IF(E268&gt;0,COUNT($A$7:A267)+1,"")</f>
        <v/>
      </c>
      <c r="B268" s="167"/>
      <c r="C268" s="158" t="s">
        <v>101</v>
      </c>
      <c r="D268" s="158"/>
      <c r="E268" s="152"/>
      <c r="F268" s="156"/>
    </row>
    <row r="269" spans="1:6" x14ac:dyDescent="0.35">
      <c r="A269" s="104">
        <f>IF(E269&gt;0,COUNT($A$7:A268)+1,"")</f>
        <v>70</v>
      </c>
      <c r="B269" s="167"/>
      <c r="C269" s="170" t="s">
        <v>264</v>
      </c>
      <c r="D269" s="165" t="s">
        <v>102</v>
      </c>
      <c r="E269" s="152" t="s">
        <v>267</v>
      </c>
      <c r="F269" s="156"/>
    </row>
    <row r="270" spans="1:6" x14ac:dyDescent="0.35">
      <c r="A270" s="104" t="str">
        <f>IF(E270&gt;0,COUNT($A$7:A269)+1,"")</f>
        <v/>
      </c>
      <c r="B270" s="167"/>
      <c r="C270" s="158"/>
      <c r="D270" s="171"/>
      <c r="E270" s="152"/>
      <c r="F270" s="154"/>
    </row>
    <row r="271" spans="1:6" x14ac:dyDescent="0.35">
      <c r="A271" s="104" t="str">
        <f>IF(E271&gt;0,COUNT($A$7:A270)+1,"")</f>
        <v/>
      </c>
      <c r="B271" s="167"/>
      <c r="C271" s="165"/>
      <c r="D271" s="158"/>
      <c r="E271" s="152"/>
      <c r="F271" s="154"/>
    </row>
    <row r="272" spans="1:6" x14ac:dyDescent="0.35">
      <c r="A272" s="104"/>
      <c r="B272" s="167"/>
      <c r="C272" s="165"/>
      <c r="D272" s="158"/>
      <c r="E272" s="152"/>
      <c r="F272" s="154"/>
    </row>
    <row r="273" spans="1:6" x14ac:dyDescent="0.35">
      <c r="A273" s="104" t="str">
        <f>IF(E273&gt;0,COUNT($A$7:A271)+1,"")</f>
        <v/>
      </c>
      <c r="B273" s="149" t="s">
        <v>103</v>
      </c>
      <c r="C273" s="149"/>
      <c r="D273" s="149"/>
      <c r="E273" s="152"/>
      <c r="F273" s="154"/>
    </row>
    <row r="274" spans="1:6" x14ac:dyDescent="0.35">
      <c r="A274" s="104" t="str">
        <f>IF(E274&gt;0,COUNT($A$7:A273)+1,"")</f>
        <v/>
      </c>
      <c r="B274" s="163"/>
      <c r="C274" s="163"/>
      <c r="D274" s="163"/>
      <c r="E274" s="152"/>
      <c r="F274" s="154"/>
    </row>
    <row r="275" spans="1:6" x14ac:dyDescent="0.35">
      <c r="A275" s="104" t="str">
        <f>IF(E275&gt;0,COUNT($A$7:A274)+1,"")</f>
        <v/>
      </c>
      <c r="B275" s="167" t="s">
        <v>263</v>
      </c>
      <c r="C275" s="165" t="s">
        <v>220</v>
      </c>
      <c r="D275" s="165"/>
      <c r="E275" s="152"/>
      <c r="F275" s="154"/>
    </row>
    <row r="276" spans="1:6" x14ac:dyDescent="0.35">
      <c r="A276" s="104" t="str">
        <f>IF(E276&gt;0,COUNT($A$7:A275)+1,"")</f>
        <v/>
      </c>
      <c r="B276" s="165"/>
      <c r="C276" s="169" t="s">
        <v>221</v>
      </c>
      <c r="D276" s="165"/>
      <c r="E276" s="152"/>
      <c r="F276" s="154"/>
    </row>
    <row r="277" spans="1:6" x14ac:dyDescent="0.35">
      <c r="A277" s="104" t="str">
        <f>IF(E277&gt;0,COUNT($A$7:A276)+1,"")</f>
        <v/>
      </c>
      <c r="B277" s="165"/>
      <c r="C277" s="169" t="s">
        <v>222</v>
      </c>
      <c r="D277" s="165"/>
      <c r="E277" s="152"/>
      <c r="F277" s="154"/>
    </row>
    <row r="278" spans="1:6" x14ac:dyDescent="0.35">
      <c r="A278" s="104">
        <f>IF(E278&gt;0,COUNT($A$7:A277)+1,"")</f>
        <v>71</v>
      </c>
      <c r="B278" s="165"/>
      <c r="C278" s="161" t="s">
        <v>264</v>
      </c>
      <c r="D278" s="165" t="s">
        <v>104</v>
      </c>
      <c r="E278" s="152" t="s">
        <v>257</v>
      </c>
      <c r="F278" s="156"/>
    </row>
    <row r="279" spans="1:6" x14ac:dyDescent="0.35">
      <c r="A279" s="104">
        <f>IF(E279&gt;0,COUNT($A$7:A278)+1,"")</f>
        <v>72</v>
      </c>
      <c r="B279" s="165"/>
      <c r="C279" s="161" t="s">
        <v>264</v>
      </c>
      <c r="D279" s="165" t="s">
        <v>105</v>
      </c>
      <c r="E279" s="152" t="s">
        <v>257</v>
      </c>
      <c r="F279" s="156"/>
    </row>
    <row r="280" spans="1:6" x14ac:dyDescent="0.35">
      <c r="A280" s="104">
        <f>IF(E280&gt;0,COUNT($A$7:A279)+1,"")</f>
        <v>73</v>
      </c>
      <c r="B280" s="165"/>
      <c r="C280" s="161" t="s">
        <v>264</v>
      </c>
      <c r="D280" s="165" t="s">
        <v>106</v>
      </c>
      <c r="E280" s="152" t="s">
        <v>257</v>
      </c>
      <c r="F280" s="156"/>
    </row>
    <row r="281" spans="1:6" x14ac:dyDescent="0.35">
      <c r="A281" s="104" t="str">
        <f>IF(E281&gt;0,COUNT($A$7:A280)+1,"")</f>
        <v/>
      </c>
      <c r="B281" s="165"/>
      <c r="C281" s="161"/>
      <c r="D281" s="165"/>
      <c r="E281" s="152"/>
      <c r="F281" s="156"/>
    </row>
    <row r="282" spans="1:6" x14ac:dyDescent="0.35">
      <c r="A282" s="104" t="str">
        <f>IF(E282&gt;0,COUNT($A$7:A281)+1,"")</f>
        <v/>
      </c>
      <c r="B282" s="167" t="s">
        <v>263</v>
      </c>
      <c r="C282" s="165" t="s">
        <v>107</v>
      </c>
      <c r="D282" s="165"/>
      <c r="E282" s="152"/>
      <c r="F282" s="156"/>
    </row>
    <row r="283" spans="1:6" x14ac:dyDescent="0.35">
      <c r="A283" s="104">
        <f>IF(E283&gt;0,COUNT($A$7:A282)+1,"")</f>
        <v>74</v>
      </c>
      <c r="B283" s="165"/>
      <c r="C283" s="161" t="s">
        <v>264</v>
      </c>
      <c r="D283" s="165" t="s">
        <v>108</v>
      </c>
      <c r="E283" s="152" t="s">
        <v>267</v>
      </c>
      <c r="F283" s="156"/>
    </row>
    <row r="284" spans="1:6" x14ac:dyDescent="0.35">
      <c r="A284" s="104">
        <f>IF(E284&gt;0,COUNT($A$7:A283)+1,"")</f>
        <v>75</v>
      </c>
      <c r="B284" s="165"/>
      <c r="C284" s="161" t="s">
        <v>264</v>
      </c>
      <c r="D284" s="165" t="s">
        <v>109</v>
      </c>
      <c r="E284" s="152" t="s">
        <v>267</v>
      </c>
      <c r="F284" s="156"/>
    </row>
    <row r="285" spans="1:6" x14ac:dyDescent="0.35">
      <c r="A285" s="104">
        <f>IF(E285&gt;0,COUNT($A$7:A284)+1,"")</f>
        <v>76</v>
      </c>
      <c r="B285" s="165"/>
      <c r="C285" s="161" t="s">
        <v>264</v>
      </c>
      <c r="D285" s="165" t="s">
        <v>110</v>
      </c>
      <c r="E285" s="152" t="s">
        <v>267</v>
      </c>
      <c r="F285" s="156"/>
    </row>
    <row r="286" spans="1:6" x14ac:dyDescent="0.35">
      <c r="A286" s="104" t="str">
        <f>IF(E286&gt;0,COUNT($A$7:A285)+1,"")</f>
        <v/>
      </c>
      <c r="B286" s="165"/>
      <c r="C286" s="161"/>
      <c r="D286" s="165"/>
      <c r="E286" s="152"/>
      <c r="F286" s="156"/>
    </row>
    <row r="287" spans="1:6" x14ac:dyDescent="0.35">
      <c r="A287" s="104" t="str">
        <f>IF(E287&gt;0,COUNT($A$7:A286)+1,"")</f>
        <v/>
      </c>
      <c r="B287" s="167" t="s">
        <v>263</v>
      </c>
      <c r="C287" s="165" t="s">
        <v>223</v>
      </c>
      <c r="D287" s="165"/>
      <c r="E287" s="152"/>
      <c r="F287" s="156"/>
    </row>
    <row r="288" spans="1:6" x14ac:dyDescent="0.35">
      <c r="A288" s="104" t="str">
        <f>IF(E288&gt;0,COUNT($A$7:A287)+1,"")</f>
        <v/>
      </c>
      <c r="B288" s="165"/>
      <c r="C288" s="165" t="s">
        <v>224</v>
      </c>
      <c r="D288" s="165"/>
      <c r="E288" s="152"/>
      <c r="F288" s="156"/>
    </row>
    <row r="289" spans="1:6" x14ac:dyDescent="0.35">
      <c r="A289" s="104">
        <f>IF(E289&gt;0,COUNT($A$7:A288)+1,"")</f>
        <v>77</v>
      </c>
      <c r="B289" s="165"/>
      <c r="C289" s="161" t="s">
        <v>264</v>
      </c>
      <c r="D289" s="165" t="s">
        <v>111</v>
      </c>
      <c r="E289" s="152" t="s">
        <v>257</v>
      </c>
      <c r="F289" s="156"/>
    </row>
    <row r="290" spans="1:6" x14ac:dyDescent="0.35">
      <c r="A290" s="104">
        <f>IF(E290&gt;0,COUNT($A$7:A289)+1,"")</f>
        <v>78</v>
      </c>
      <c r="B290" s="165"/>
      <c r="C290" s="161" t="s">
        <v>264</v>
      </c>
      <c r="D290" s="165" t="s">
        <v>112</v>
      </c>
      <c r="E290" s="152" t="s">
        <v>257</v>
      </c>
      <c r="F290" s="156"/>
    </row>
    <row r="291" spans="1:6" x14ac:dyDescent="0.35">
      <c r="A291" s="104">
        <f>IF(E291&gt;0,COUNT($A$7:A290)+1,"")</f>
        <v>79</v>
      </c>
      <c r="B291" s="165"/>
      <c r="C291" s="161" t="s">
        <v>264</v>
      </c>
      <c r="D291" s="165" t="s">
        <v>113</v>
      </c>
      <c r="E291" s="152" t="s">
        <v>257</v>
      </c>
      <c r="F291" s="156"/>
    </row>
    <row r="292" spans="1:6" x14ac:dyDescent="0.35">
      <c r="A292" s="104" t="str">
        <f>IF(E292&gt;0,COUNT($A$7:A291)+1,"")</f>
        <v/>
      </c>
      <c r="B292" s="165"/>
      <c r="C292" s="161"/>
      <c r="D292" s="165"/>
      <c r="E292" s="152"/>
      <c r="F292" s="156"/>
    </row>
    <row r="293" spans="1:6" x14ac:dyDescent="0.35">
      <c r="A293" s="104" t="str">
        <f>IF(E293&gt;0,COUNT($A$7:A292)+1,"")</f>
        <v/>
      </c>
      <c r="B293" s="167" t="s">
        <v>263</v>
      </c>
      <c r="C293" s="165" t="s">
        <v>114</v>
      </c>
      <c r="D293" s="165"/>
      <c r="E293" s="152"/>
      <c r="F293" s="156"/>
    </row>
    <row r="294" spans="1:6" x14ac:dyDescent="0.35">
      <c r="A294" s="104">
        <f>IF(E294&gt;0,COUNT($A$7:A293)+1,"")</f>
        <v>80</v>
      </c>
      <c r="B294" s="165"/>
      <c r="C294" s="161" t="s">
        <v>264</v>
      </c>
      <c r="D294" s="165" t="s">
        <v>115</v>
      </c>
      <c r="E294" s="152" t="s">
        <v>267</v>
      </c>
      <c r="F294" s="156"/>
    </row>
    <row r="295" spans="1:6" x14ac:dyDescent="0.35">
      <c r="A295" s="104">
        <f>IF(E295&gt;0,COUNT($A$7:A294)+1,"")</f>
        <v>81</v>
      </c>
      <c r="B295" s="165"/>
      <c r="C295" s="161" t="s">
        <v>264</v>
      </c>
      <c r="D295" s="165" t="s">
        <v>116</v>
      </c>
      <c r="E295" s="152" t="s">
        <v>267</v>
      </c>
      <c r="F295" s="156"/>
    </row>
    <row r="296" spans="1:6" x14ac:dyDescent="0.35">
      <c r="A296" s="104">
        <f>IF(E296&gt;0,COUNT($A$7:A295)+1,"")</f>
        <v>82</v>
      </c>
      <c r="B296" s="165"/>
      <c r="C296" s="161" t="s">
        <v>264</v>
      </c>
      <c r="D296" s="165" t="s">
        <v>117</v>
      </c>
      <c r="E296" s="152" t="s">
        <v>267</v>
      </c>
      <c r="F296" s="156"/>
    </row>
    <row r="297" spans="1:6" x14ac:dyDescent="0.35">
      <c r="A297" s="104">
        <f>IF(E297&gt;0,COUNT($A$7:A296)+1,"")</f>
        <v>83</v>
      </c>
      <c r="B297" s="165"/>
      <c r="C297" s="161" t="s">
        <v>264</v>
      </c>
      <c r="D297" s="165" t="s">
        <v>118</v>
      </c>
      <c r="E297" s="152" t="s">
        <v>267</v>
      </c>
      <c r="F297" s="156"/>
    </row>
    <row r="298" spans="1:6" x14ac:dyDescent="0.35">
      <c r="A298" s="104">
        <f>IF(E298&gt;0,COUNT($A$7:A297)+1,"")</f>
        <v>84</v>
      </c>
      <c r="B298" s="165"/>
      <c r="C298" s="161" t="s">
        <v>264</v>
      </c>
      <c r="D298" s="165" t="s">
        <v>119</v>
      </c>
      <c r="E298" s="152" t="s">
        <v>267</v>
      </c>
      <c r="F298" s="156"/>
    </row>
    <row r="299" spans="1:6" x14ac:dyDescent="0.35">
      <c r="A299" s="104" t="str">
        <f>IF(E299&gt;0,COUNT($A$7:A298)+1,"")</f>
        <v/>
      </c>
      <c r="B299" s="165"/>
      <c r="C299" s="161"/>
      <c r="D299" s="165"/>
      <c r="E299" s="152"/>
      <c r="F299" s="154"/>
    </row>
    <row r="300" spans="1:6" x14ac:dyDescent="0.35">
      <c r="A300" s="104" t="str">
        <f>IF(E300&gt;0,COUNT($A$7:A299)+1,"")</f>
        <v/>
      </c>
      <c r="B300" s="167" t="s">
        <v>263</v>
      </c>
      <c r="C300" s="165" t="s">
        <v>120</v>
      </c>
      <c r="D300" s="165"/>
      <c r="E300" s="152"/>
      <c r="F300" s="154"/>
    </row>
    <row r="301" spans="1:6" x14ac:dyDescent="0.35">
      <c r="A301" s="104">
        <f>IF(E301&gt;0,COUNT($A$7:A300)+1,"")</f>
        <v>85</v>
      </c>
      <c r="B301" s="165"/>
      <c r="C301" s="161" t="s">
        <v>264</v>
      </c>
      <c r="D301" s="165" t="s">
        <v>121</v>
      </c>
      <c r="E301" s="152" t="s">
        <v>267</v>
      </c>
      <c r="F301" s="156"/>
    </row>
    <row r="302" spans="1:6" x14ac:dyDescent="0.35">
      <c r="A302" s="104">
        <f>IF(E302&gt;0,COUNT($A$7:A301)+1,"")</f>
        <v>86</v>
      </c>
      <c r="B302" s="165"/>
      <c r="C302" s="161" t="s">
        <v>264</v>
      </c>
      <c r="D302" s="165" t="s">
        <v>122</v>
      </c>
      <c r="E302" s="152" t="s">
        <v>267</v>
      </c>
      <c r="F302" s="156"/>
    </row>
    <row r="303" spans="1:6" x14ac:dyDescent="0.35">
      <c r="A303" s="104" t="str">
        <f>IF(E303&gt;0,COUNT($A$7:A302)+1,"")</f>
        <v/>
      </c>
      <c r="B303" s="165"/>
      <c r="C303" s="161"/>
      <c r="D303" s="165"/>
      <c r="E303" s="152"/>
      <c r="F303" s="156"/>
    </row>
    <row r="304" spans="1:6" x14ac:dyDescent="0.35">
      <c r="A304" s="104" t="str">
        <f>IF(E304&gt;0,COUNT($A$7:A303)+1,"")</f>
        <v/>
      </c>
      <c r="B304" s="167" t="s">
        <v>263</v>
      </c>
      <c r="C304" s="165" t="s">
        <v>225</v>
      </c>
      <c r="D304" s="165"/>
      <c r="E304" s="152"/>
      <c r="F304" s="156"/>
    </row>
    <row r="305" spans="1:6" x14ac:dyDescent="0.35">
      <c r="A305" s="104" t="str">
        <f>IF(E305&gt;0,COUNT($A$7:A304)+1,"")</f>
        <v/>
      </c>
      <c r="B305" s="165"/>
      <c r="C305" s="165" t="s">
        <v>226</v>
      </c>
      <c r="D305" s="165"/>
      <c r="E305" s="152"/>
      <c r="F305" s="156"/>
    </row>
    <row r="306" spans="1:6" x14ac:dyDescent="0.35">
      <c r="A306" s="104">
        <f>IF(E306&gt;0,COUNT($A$7:A305)+1,"")</f>
        <v>87</v>
      </c>
      <c r="B306" s="165"/>
      <c r="C306" s="161" t="s">
        <v>264</v>
      </c>
      <c r="D306" s="165" t="s">
        <v>123</v>
      </c>
      <c r="E306" s="152" t="s">
        <v>257</v>
      </c>
      <c r="F306" s="156"/>
    </row>
    <row r="307" spans="1:6" x14ac:dyDescent="0.35">
      <c r="A307" s="104">
        <f>IF(E307&gt;0,COUNT($A$7:A306)+1,"")</f>
        <v>88</v>
      </c>
      <c r="B307" s="165"/>
      <c r="C307" s="161" t="s">
        <v>264</v>
      </c>
      <c r="D307" s="165" t="s">
        <v>124</v>
      </c>
      <c r="E307" s="152" t="s">
        <v>257</v>
      </c>
      <c r="F307" s="156"/>
    </row>
    <row r="308" spans="1:6" x14ac:dyDescent="0.35">
      <c r="A308" s="104" t="str">
        <f>IF(E308&gt;0,COUNT($A$7:A307)+1,"")</f>
        <v/>
      </c>
      <c r="B308" s="165"/>
      <c r="C308" s="161"/>
      <c r="D308" s="165"/>
      <c r="E308" s="152"/>
      <c r="F308" s="154"/>
    </row>
    <row r="309" spans="1:6" x14ac:dyDescent="0.35">
      <c r="A309" s="104" t="str">
        <f>IF(E309&gt;0,COUNT($A$7:A308)+1,"")</f>
        <v/>
      </c>
      <c r="B309" s="165"/>
      <c r="C309" s="161"/>
      <c r="D309" s="165"/>
      <c r="E309" s="152"/>
      <c r="F309" s="154"/>
    </row>
    <row r="310" spans="1:6" x14ac:dyDescent="0.35">
      <c r="A310" s="104" t="str">
        <f>IF(E310&gt;0,COUNT($A$7:A309)+1,"")</f>
        <v/>
      </c>
      <c r="B310" s="165"/>
      <c r="C310" s="161"/>
      <c r="D310" s="165"/>
      <c r="E310" s="152"/>
      <c r="F310" s="154"/>
    </row>
    <row r="311" spans="1:6" x14ac:dyDescent="0.35">
      <c r="A311" s="104" t="str">
        <f>IF(E311&gt;0,COUNT($A$7:A310)+1,"")</f>
        <v/>
      </c>
      <c r="B311" s="149" t="s">
        <v>125</v>
      </c>
      <c r="C311" s="149"/>
      <c r="D311" s="149"/>
      <c r="E311" s="152"/>
      <c r="F311" s="154"/>
    </row>
    <row r="312" spans="1:6" x14ac:dyDescent="0.35">
      <c r="A312" s="104" t="str">
        <f>IF(E312&gt;0,COUNT($A$7:A311)+1,"")</f>
        <v/>
      </c>
      <c r="B312" s="163"/>
      <c r="C312" s="163"/>
      <c r="D312" s="163"/>
      <c r="E312" s="152"/>
      <c r="F312" s="154"/>
    </row>
    <row r="313" spans="1:6" x14ac:dyDescent="0.35">
      <c r="A313" s="104" t="str">
        <f>IF(E313&gt;0,COUNT($A$7:A312)+1,"")</f>
        <v/>
      </c>
      <c r="B313" s="167" t="s">
        <v>263</v>
      </c>
      <c r="C313" s="165" t="s">
        <v>227</v>
      </c>
      <c r="D313" s="165"/>
      <c r="E313" s="152"/>
      <c r="F313" s="154"/>
    </row>
    <row r="314" spans="1:6" x14ac:dyDescent="0.35">
      <c r="A314" s="104">
        <f>IF(E314&gt;0,COUNT($A$7:A313)+1,"")</f>
        <v>89</v>
      </c>
      <c r="B314" s="167"/>
      <c r="C314" s="165" t="s">
        <v>228</v>
      </c>
      <c r="D314" s="165"/>
      <c r="E314" s="152" t="s">
        <v>267</v>
      </c>
      <c r="F314" s="156"/>
    </row>
    <row r="315" spans="1:6" x14ac:dyDescent="0.35">
      <c r="A315" s="104" t="str">
        <f>IF(E315&gt;0,COUNT($A$7:A314)+1,"")</f>
        <v/>
      </c>
      <c r="B315" s="165"/>
      <c r="C315" s="165"/>
      <c r="D315" s="165"/>
      <c r="E315" s="152"/>
      <c r="F315" s="154"/>
    </row>
    <row r="316" spans="1:6" x14ac:dyDescent="0.35">
      <c r="A316" s="104" t="str">
        <f>IF(E316&gt;0,COUNT($A$7:A315)+1,"")</f>
        <v/>
      </c>
      <c r="B316" s="167" t="s">
        <v>263</v>
      </c>
      <c r="C316" s="165" t="s">
        <v>18</v>
      </c>
      <c r="D316" s="165"/>
      <c r="E316" s="152"/>
      <c r="F316" s="154"/>
    </row>
    <row r="317" spans="1:6" x14ac:dyDescent="0.35">
      <c r="A317" s="104" t="str">
        <f>IF(E317&gt;0,COUNT($A$7:A316)+1,"")</f>
        <v/>
      </c>
      <c r="B317" s="165"/>
      <c r="C317" s="165" t="s">
        <v>19</v>
      </c>
      <c r="D317" s="165"/>
      <c r="E317" s="152"/>
      <c r="F317" s="154"/>
    </row>
    <row r="318" spans="1:6" x14ac:dyDescent="0.35">
      <c r="A318" s="104">
        <f>IF(E318&gt;0,COUNT($A$7:A317)+1,"")</f>
        <v>90</v>
      </c>
      <c r="B318" s="165"/>
      <c r="C318" s="165" t="s">
        <v>20</v>
      </c>
      <c r="D318" s="165"/>
      <c r="E318" s="152" t="s">
        <v>267</v>
      </c>
      <c r="F318" s="154"/>
    </row>
    <row r="319" spans="1:6" x14ac:dyDescent="0.35">
      <c r="A319" s="104"/>
      <c r="B319" s="165"/>
      <c r="C319" s="169"/>
      <c r="D319" s="165"/>
      <c r="E319" s="152"/>
      <c r="F319" s="154"/>
    </row>
    <row r="320" spans="1:6" x14ac:dyDescent="0.35">
      <c r="A320" s="104" t="str">
        <f>IF(E320&gt;0,COUNT($A$7:A319)+1,"")</f>
        <v/>
      </c>
      <c r="B320" s="167" t="s">
        <v>263</v>
      </c>
      <c r="C320" s="165" t="s">
        <v>18</v>
      </c>
      <c r="D320" s="165"/>
      <c r="E320" s="152"/>
      <c r="F320" s="154"/>
    </row>
    <row r="321" spans="1:6" x14ac:dyDescent="0.35">
      <c r="A321" s="104" t="str">
        <f>IF(E321&gt;0,COUNT($A$7:A320)+1,"")</f>
        <v/>
      </c>
      <c r="B321" s="165"/>
      <c r="C321" s="165" t="s">
        <v>19</v>
      </c>
      <c r="D321" s="165"/>
      <c r="E321" s="152"/>
      <c r="F321" s="154"/>
    </row>
    <row r="322" spans="1:6" x14ac:dyDescent="0.35">
      <c r="A322" s="104">
        <f>IF(E322&gt;0,COUNT($A$7:A321)+1,"")</f>
        <v>91</v>
      </c>
      <c r="B322" s="165"/>
      <c r="C322" s="165" t="s">
        <v>21</v>
      </c>
      <c r="D322" s="165"/>
      <c r="E322" s="152" t="s">
        <v>267</v>
      </c>
      <c r="F322" s="154"/>
    </row>
    <row r="323" spans="1:6" x14ac:dyDescent="0.35">
      <c r="A323" s="104"/>
      <c r="B323" s="165"/>
      <c r="C323" s="169"/>
      <c r="D323" s="165"/>
      <c r="E323" s="152"/>
      <c r="F323" s="154"/>
    </row>
    <row r="324" spans="1:6" x14ac:dyDescent="0.35">
      <c r="A324" s="104" t="str">
        <f>IF(E324&gt;0,COUNT($A$7:A323)+1,"")</f>
        <v/>
      </c>
      <c r="B324" s="167" t="s">
        <v>263</v>
      </c>
      <c r="C324" s="165" t="s">
        <v>18</v>
      </c>
      <c r="D324" s="165"/>
      <c r="E324" s="152"/>
      <c r="F324" s="154"/>
    </row>
    <row r="325" spans="1:6" x14ac:dyDescent="0.35">
      <c r="A325" s="104" t="str">
        <f>IF(E325&gt;0,COUNT($A$7:A324)+1,"")</f>
        <v/>
      </c>
      <c r="B325" s="165"/>
      <c r="C325" s="165" t="s">
        <v>19</v>
      </c>
      <c r="D325" s="165"/>
      <c r="E325" s="152"/>
      <c r="F325" s="154"/>
    </row>
    <row r="326" spans="1:6" x14ac:dyDescent="0.35">
      <c r="A326" s="104">
        <f>IF(E326&gt;0,COUNT($A$7:A325)+1,"")</f>
        <v>92</v>
      </c>
      <c r="B326" s="165"/>
      <c r="C326" s="165" t="s">
        <v>22</v>
      </c>
      <c r="D326" s="165"/>
      <c r="E326" s="152" t="s">
        <v>267</v>
      </c>
      <c r="F326" s="154"/>
    </row>
    <row r="327" spans="1:6" x14ac:dyDescent="0.35">
      <c r="A327" s="104"/>
      <c r="B327" s="165"/>
      <c r="C327" s="169"/>
      <c r="D327" s="165"/>
      <c r="E327" s="152"/>
      <c r="F327" s="154"/>
    </row>
    <row r="328" spans="1:6" x14ac:dyDescent="0.35">
      <c r="A328" s="104" t="str">
        <f>IF(E328&gt;0,COUNT($A$7:A327)+1,"")</f>
        <v/>
      </c>
      <c r="B328" s="167" t="s">
        <v>263</v>
      </c>
      <c r="C328" s="165" t="s">
        <v>18</v>
      </c>
      <c r="D328" s="165"/>
      <c r="E328" s="152"/>
      <c r="F328" s="154"/>
    </row>
    <row r="329" spans="1:6" x14ac:dyDescent="0.35">
      <c r="A329" s="104" t="str">
        <f>IF(E329&gt;0,COUNT($A$7:A328)+1,"")</f>
        <v/>
      </c>
      <c r="B329" s="165"/>
      <c r="C329" s="165" t="s">
        <v>23</v>
      </c>
      <c r="D329" s="165"/>
      <c r="E329" s="152"/>
      <c r="F329" s="154"/>
    </row>
    <row r="330" spans="1:6" x14ac:dyDescent="0.35">
      <c r="A330" s="104"/>
      <c r="B330" s="165"/>
      <c r="C330" s="165" t="s">
        <v>24</v>
      </c>
      <c r="D330" s="165"/>
      <c r="E330" s="152"/>
      <c r="F330" s="154"/>
    </row>
    <row r="331" spans="1:6" x14ac:dyDescent="0.35">
      <c r="A331" s="104">
        <f>IF(E331&gt;0,COUNT($A$7:A329)+1,"")</f>
        <v>93</v>
      </c>
      <c r="B331" s="165"/>
      <c r="C331" s="165" t="s">
        <v>25</v>
      </c>
      <c r="D331" s="165"/>
      <c r="E331" s="152" t="s">
        <v>267</v>
      </c>
      <c r="F331" s="154"/>
    </row>
    <row r="332" spans="1:6" x14ac:dyDescent="0.35">
      <c r="A332" s="104"/>
      <c r="B332" s="165"/>
      <c r="C332" s="169"/>
      <c r="D332" s="165"/>
      <c r="E332" s="152"/>
      <c r="F332" s="154"/>
    </row>
    <row r="333" spans="1:6" x14ac:dyDescent="0.35">
      <c r="A333" s="104" t="str">
        <f>IF(E333&gt;0,COUNT($A$7:A332)+1,"")</f>
        <v/>
      </c>
      <c r="B333" s="167" t="s">
        <v>263</v>
      </c>
      <c r="C333" s="165" t="s">
        <v>18</v>
      </c>
      <c r="D333" s="165"/>
      <c r="E333" s="152"/>
      <c r="F333" s="154"/>
    </row>
    <row r="334" spans="1:6" x14ac:dyDescent="0.35">
      <c r="A334" s="104" t="str">
        <f>IF(E334&gt;0,COUNT($A$7:A333)+1,"")</f>
        <v/>
      </c>
      <c r="B334" s="165"/>
      <c r="C334" s="165" t="s">
        <v>23</v>
      </c>
      <c r="D334" s="165"/>
      <c r="E334" s="152"/>
      <c r="F334" s="154"/>
    </row>
    <row r="335" spans="1:6" x14ac:dyDescent="0.35">
      <c r="A335" s="104"/>
      <c r="B335" s="165"/>
      <c r="C335" s="165" t="s">
        <v>24</v>
      </c>
      <c r="D335" s="165"/>
      <c r="E335" s="152"/>
      <c r="F335" s="154"/>
    </row>
    <row r="336" spans="1:6" x14ac:dyDescent="0.35">
      <c r="A336" s="104">
        <f>IF(E336&gt;0,COUNT($A$7:A334)+1,"")</f>
        <v>94</v>
      </c>
      <c r="B336" s="165"/>
      <c r="C336" s="165" t="s">
        <v>26</v>
      </c>
      <c r="D336" s="165"/>
      <c r="E336" s="152" t="s">
        <v>267</v>
      </c>
      <c r="F336" s="154"/>
    </row>
    <row r="337" spans="1:6" x14ac:dyDescent="0.35">
      <c r="A337" s="104"/>
      <c r="B337" s="165"/>
      <c r="C337" s="169"/>
      <c r="D337" s="165"/>
      <c r="E337" s="152"/>
      <c r="F337" s="154"/>
    </row>
    <row r="338" spans="1:6" x14ac:dyDescent="0.35">
      <c r="A338" s="104" t="str">
        <f>IF(E338&gt;0,COUNT($A$7:A337)+1,"")</f>
        <v/>
      </c>
      <c r="B338" s="167" t="s">
        <v>263</v>
      </c>
      <c r="C338" s="165" t="s">
        <v>18</v>
      </c>
      <c r="D338" s="165"/>
      <c r="E338" s="152"/>
      <c r="F338" s="154"/>
    </row>
    <row r="339" spans="1:6" x14ac:dyDescent="0.35">
      <c r="A339" s="104" t="str">
        <f>IF(E339&gt;0,COUNT($A$7:A338)+1,"")</f>
        <v/>
      </c>
      <c r="B339" s="165"/>
      <c r="C339" s="165" t="s">
        <v>23</v>
      </c>
      <c r="D339" s="165"/>
      <c r="E339" s="152"/>
      <c r="F339" s="154"/>
    </row>
    <row r="340" spans="1:6" x14ac:dyDescent="0.35">
      <c r="A340" s="104"/>
      <c r="B340" s="165"/>
      <c r="C340" s="165" t="s">
        <v>24</v>
      </c>
      <c r="D340" s="165"/>
      <c r="E340" s="152"/>
      <c r="F340" s="154"/>
    </row>
    <row r="341" spans="1:6" x14ac:dyDescent="0.35">
      <c r="A341" s="104">
        <f>IF(E341&gt;0,COUNT($A$7:A339)+1,"")</f>
        <v>95</v>
      </c>
      <c r="B341" s="165"/>
      <c r="C341" s="165" t="s">
        <v>27</v>
      </c>
      <c r="D341" s="165"/>
      <c r="E341" s="152" t="s">
        <v>267</v>
      </c>
      <c r="F341" s="154"/>
    </row>
    <row r="342" spans="1:6" x14ac:dyDescent="0.35">
      <c r="A342" s="104"/>
      <c r="B342" s="165"/>
      <c r="C342" s="169"/>
      <c r="D342" s="165"/>
      <c r="E342" s="152"/>
      <c r="F342" s="154"/>
    </row>
    <row r="343" spans="1:6" x14ac:dyDescent="0.35">
      <c r="A343" s="104" t="str">
        <f>IF(E343&gt;0,COUNT($A$7:A342)+1,"")</f>
        <v/>
      </c>
      <c r="B343" s="167" t="s">
        <v>263</v>
      </c>
      <c r="C343" s="165" t="s">
        <v>229</v>
      </c>
      <c r="D343" s="165"/>
      <c r="E343" s="152"/>
      <c r="F343" s="154"/>
    </row>
    <row r="344" spans="1:6" x14ac:dyDescent="0.35">
      <c r="A344" s="104" t="str">
        <f>IF(E344&gt;0,COUNT($A$7:A343)+1,"")</f>
        <v/>
      </c>
      <c r="B344" s="165"/>
      <c r="C344" s="169" t="s">
        <v>230</v>
      </c>
      <c r="D344" s="165"/>
      <c r="E344" s="152"/>
      <c r="F344" s="154"/>
    </row>
    <row r="345" spans="1:6" x14ac:dyDescent="0.35">
      <c r="A345" s="104" t="str">
        <f>IF(E345&gt;0,COUNT($A$7:A344)+1,"")</f>
        <v/>
      </c>
      <c r="B345" s="165"/>
      <c r="C345" s="169" t="s">
        <v>231</v>
      </c>
      <c r="D345" s="165"/>
      <c r="E345" s="152"/>
      <c r="F345" s="154"/>
    </row>
    <row r="346" spans="1:6" x14ac:dyDescent="0.35">
      <c r="A346" s="104">
        <f>IF(E346&gt;0,COUNT($A$7:A345)+1,"")</f>
        <v>96</v>
      </c>
      <c r="B346" s="165"/>
      <c r="C346" s="169" t="s">
        <v>232</v>
      </c>
      <c r="D346" s="165"/>
      <c r="E346" s="152" t="s">
        <v>267</v>
      </c>
      <c r="F346" s="156"/>
    </row>
    <row r="347" spans="1:6" x14ac:dyDescent="0.35">
      <c r="A347" s="104"/>
      <c r="B347" s="165"/>
      <c r="C347" s="169"/>
      <c r="D347" s="165"/>
      <c r="E347" s="152"/>
      <c r="F347" s="154"/>
    </row>
    <row r="348" spans="1:6" x14ac:dyDescent="0.35">
      <c r="A348" s="104" t="str">
        <f>IF(E348&gt;0,COUNT($A$7:A346)+1,"")</f>
        <v/>
      </c>
      <c r="B348" s="167" t="s">
        <v>263</v>
      </c>
      <c r="C348" s="165" t="s">
        <v>233</v>
      </c>
      <c r="D348" s="165"/>
      <c r="E348" s="152"/>
      <c r="F348" s="154"/>
    </row>
    <row r="349" spans="1:6" x14ac:dyDescent="0.35">
      <c r="A349" s="104" t="str">
        <f>IF(E349&gt;0,COUNT($A$7:A348)+1,"")</f>
        <v/>
      </c>
      <c r="B349" s="165"/>
      <c r="C349" s="169" t="s">
        <v>234</v>
      </c>
      <c r="D349" s="165"/>
      <c r="E349" s="152"/>
      <c r="F349" s="154"/>
    </row>
    <row r="350" spans="1:6" x14ac:dyDescent="0.35">
      <c r="A350" s="104">
        <f>IF(E350&gt;0,COUNT($A$7:A349)+1,"")</f>
        <v>97</v>
      </c>
      <c r="B350" s="165"/>
      <c r="C350" s="161" t="s">
        <v>264</v>
      </c>
      <c r="D350" s="165" t="s">
        <v>126</v>
      </c>
      <c r="E350" s="152" t="s">
        <v>277</v>
      </c>
      <c r="F350" s="154"/>
    </row>
    <row r="351" spans="1:6" x14ac:dyDescent="0.35">
      <c r="A351" s="104">
        <f>IF(E351&gt;0,COUNT($A$7:A350)+1,"")</f>
        <v>98</v>
      </c>
      <c r="B351" s="165"/>
      <c r="C351" s="161" t="s">
        <v>264</v>
      </c>
      <c r="D351" s="165" t="s">
        <v>127</v>
      </c>
      <c r="E351" s="152" t="s">
        <v>277</v>
      </c>
      <c r="F351" s="154"/>
    </row>
    <row r="352" spans="1:6" x14ac:dyDescent="0.35">
      <c r="A352" s="104" t="str">
        <f>IF(E352&gt;0,COUNT($A$7:A351)+1,"")</f>
        <v/>
      </c>
      <c r="B352" s="165"/>
      <c r="C352" s="161" t="s">
        <v>264</v>
      </c>
      <c r="D352" s="165" t="s">
        <v>128</v>
      </c>
      <c r="E352" s="152"/>
      <c r="F352" s="154"/>
    </row>
    <row r="353" spans="1:6" x14ac:dyDescent="0.35">
      <c r="A353" s="104">
        <f>IF(E353&gt;0,COUNT($A$7:A352)+1,"")</f>
        <v>99</v>
      </c>
      <c r="B353" s="165"/>
      <c r="C353" s="169"/>
      <c r="D353" s="165" t="s">
        <v>129</v>
      </c>
      <c r="E353" s="152" t="s">
        <v>277</v>
      </c>
      <c r="F353" s="154"/>
    </row>
    <row r="354" spans="1:6" x14ac:dyDescent="0.35">
      <c r="A354" s="104" t="str">
        <f>IF(E354&gt;0,COUNT($A$7:A353)+1,"")</f>
        <v/>
      </c>
      <c r="B354" s="165"/>
      <c r="C354" s="169"/>
      <c r="D354" s="165"/>
      <c r="E354" s="152"/>
      <c r="F354" s="154"/>
    </row>
    <row r="355" spans="1:6" x14ac:dyDescent="0.35">
      <c r="A355" s="104" t="str">
        <f>IF(E355&gt;0,COUNT($A$7:A354)+1,"")</f>
        <v/>
      </c>
      <c r="B355" s="167" t="s">
        <v>263</v>
      </c>
      <c r="C355" s="165" t="s">
        <v>235</v>
      </c>
      <c r="D355" s="165"/>
      <c r="E355" s="152"/>
      <c r="F355" s="154"/>
    </row>
    <row r="356" spans="1:6" x14ac:dyDescent="0.35">
      <c r="A356" s="104">
        <f>IF(E356&gt;0,COUNT($A$7:A355)+1,"")</f>
        <v>100</v>
      </c>
      <c r="B356" s="165"/>
      <c r="C356" s="169" t="s">
        <v>236</v>
      </c>
      <c r="D356" s="165"/>
      <c r="E356" s="152" t="s">
        <v>277</v>
      </c>
      <c r="F356" s="154"/>
    </row>
    <row r="357" spans="1:6" x14ac:dyDescent="0.35">
      <c r="A357" s="104" t="str">
        <f>IF(E357&gt;0,COUNT($A$7:A356)+1,"")</f>
        <v/>
      </c>
      <c r="B357" s="165"/>
      <c r="C357" s="169"/>
      <c r="D357" s="165"/>
      <c r="E357" s="152"/>
      <c r="F357" s="154"/>
    </row>
    <row r="358" spans="1:6" x14ac:dyDescent="0.35">
      <c r="A358" s="104" t="str">
        <f>IF(E358&gt;0,COUNT($A$7:A357)+1,"")</f>
        <v/>
      </c>
      <c r="B358" s="167" t="s">
        <v>263</v>
      </c>
      <c r="C358" s="165" t="s">
        <v>237</v>
      </c>
      <c r="D358" s="165"/>
      <c r="E358" s="152"/>
      <c r="F358" s="154"/>
    </row>
    <row r="359" spans="1:6" x14ac:dyDescent="0.35">
      <c r="A359" s="104">
        <f>IF(E359&gt;0,COUNT($A$7:A358)+1,"")</f>
        <v>101</v>
      </c>
      <c r="B359" s="167"/>
      <c r="C359" s="165" t="s">
        <v>238</v>
      </c>
      <c r="D359" s="165"/>
      <c r="E359" s="152" t="s">
        <v>257</v>
      </c>
      <c r="F359" s="154"/>
    </row>
    <row r="360" spans="1:6" x14ac:dyDescent="0.35">
      <c r="A360" s="104" t="str">
        <f>IF(E360&gt;0,COUNT($A$7:A359)+1,"")</f>
        <v/>
      </c>
      <c r="B360" s="165"/>
      <c r="C360" s="165"/>
      <c r="D360" s="165"/>
      <c r="E360" s="152"/>
      <c r="F360" s="154"/>
    </row>
    <row r="361" spans="1:6" x14ac:dyDescent="0.35">
      <c r="A361" s="104" t="str">
        <f>IF(E361&gt;0,COUNT($A$7:A360)+1,"")</f>
        <v/>
      </c>
      <c r="B361" s="167" t="s">
        <v>263</v>
      </c>
      <c r="C361" s="165" t="s">
        <v>239</v>
      </c>
      <c r="D361" s="165"/>
      <c r="E361" s="152"/>
      <c r="F361" s="154"/>
    </row>
    <row r="362" spans="1:6" x14ac:dyDescent="0.35">
      <c r="A362" s="104">
        <f>IF(E362&gt;0,COUNT($A$7:A361)+1,"")</f>
        <v>102</v>
      </c>
      <c r="B362" s="165"/>
      <c r="C362" s="165" t="s">
        <v>240</v>
      </c>
      <c r="D362" s="165"/>
      <c r="E362" s="152" t="s">
        <v>267</v>
      </c>
      <c r="F362" s="154"/>
    </row>
    <row r="363" spans="1:6" x14ac:dyDescent="0.35">
      <c r="A363" s="104" t="str">
        <f>IF(E363&gt;0,COUNT($A$7:A362)+1,"")</f>
        <v/>
      </c>
      <c r="B363" s="165"/>
      <c r="C363" s="165"/>
      <c r="D363" s="165"/>
      <c r="E363" s="152"/>
      <c r="F363" s="154"/>
    </row>
    <row r="364" spans="1:6" x14ac:dyDescent="0.35">
      <c r="A364" s="104" t="str">
        <f>IF(E364&gt;0,COUNT($A$7:A363)+1,"")</f>
        <v/>
      </c>
      <c r="B364" s="167" t="s">
        <v>263</v>
      </c>
      <c r="C364" s="165" t="s">
        <v>241</v>
      </c>
      <c r="D364" s="165"/>
      <c r="E364" s="152"/>
      <c r="F364" s="154"/>
    </row>
    <row r="365" spans="1:6" x14ac:dyDescent="0.35">
      <c r="A365" s="104" t="str">
        <f>IF(E365&gt;0,COUNT($A$7:A364)+1,"")</f>
        <v/>
      </c>
      <c r="B365" s="165"/>
      <c r="C365" s="169" t="s">
        <v>242</v>
      </c>
      <c r="D365" s="165"/>
      <c r="E365" s="152"/>
      <c r="F365" s="154"/>
    </row>
    <row r="366" spans="1:6" x14ac:dyDescent="0.35">
      <c r="A366" s="104">
        <f>IF(E366&gt;0,COUNT($A$7:A365)+1,"")</f>
        <v>103</v>
      </c>
      <c r="B366" s="165"/>
      <c r="C366" s="169" t="s">
        <v>243</v>
      </c>
      <c r="D366" s="165"/>
      <c r="E366" s="152" t="s">
        <v>267</v>
      </c>
      <c r="F366" s="154"/>
    </row>
    <row r="367" spans="1:6" x14ac:dyDescent="0.35">
      <c r="A367" s="104" t="str">
        <f>IF(E367&gt;0,COUNT($A$7:A366)+1,"")</f>
        <v/>
      </c>
      <c r="B367" s="165"/>
      <c r="C367" s="169"/>
      <c r="D367" s="165"/>
      <c r="E367" s="152"/>
      <c r="F367" s="154"/>
    </row>
    <row r="368" spans="1:6" x14ac:dyDescent="0.35">
      <c r="A368" s="104" t="str">
        <f>IF(E368&gt;0,COUNT($A$7:A367)+1,"")</f>
        <v/>
      </c>
      <c r="B368" s="165" t="s">
        <v>130</v>
      </c>
      <c r="C368" s="158"/>
      <c r="D368" s="165"/>
      <c r="E368" s="152"/>
      <c r="F368" s="154"/>
    </row>
    <row r="369" spans="1:6" x14ac:dyDescent="0.35">
      <c r="A369" s="104" t="str">
        <f>IF(E369&gt;0,COUNT($A$7:A368)+1,"")</f>
        <v/>
      </c>
      <c r="B369" s="169" t="s">
        <v>131</v>
      </c>
      <c r="C369" s="158"/>
      <c r="D369" s="165"/>
      <c r="E369" s="152"/>
      <c r="F369" s="154"/>
    </row>
    <row r="370" spans="1:6" x14ac:dyDescent="0.35">
      <c r="A370" s="104" t="str">
        <f>IF(E370&gt;0,COUNT($A$7:A369)+1,"")</f>
        <v/>
      </c>
      <c r="B370" s="165"/>
      <c r="C370" s="169"/>
      <c r="D370" s="165"/>
      <c r="E370" s="152"/>
      <c r="F370" s="154"/>
    </row>
    <row r="371" spans="1:6" x14ac:dyDescent="0.35">
      <c r="A371" s="104" t="str">
        <f>IF(E371&gt;0,COUNT($A$7:A370)+1,"")</f>
        <v/>
      </c>
      <c r="B371" s="167"/>
      <c r="C371" s="165"/>
      <c r="D371" s="158"/>
      <c r="E371" s="152"/>
      <c r="F371" s="154"/>
    </row>
    <row r="372" spans="1:6" x14ac:dyDescent="0.35">
      <c r="A372" s="104" t="str">
        <f>IF(E372&gt;0,COUNT($A$7:A371)+1,"")</f>
        <v/>
      </c>
      <c r="B372" s="149" t="s">
        <v>132</v>
      </c>
      <c r="C372" s="149"/>
      <c r="D372" s="149"/>
      <c r="E372" s="152"/>
      <c r="F372" s="154"/>
    </row>
    <row r="373" spans="1:6" x14ac:dyDescent="0.35">
      <c r="A373" s="104" t="str">
        <f>IF(E373&gt;0,COUNT($A$7:A372)+1,"")</f>
        <v/>
      </c>
      <c r="B373" s="163"/>
      <c r="C373" s="163"/>
      <c r="D373" s="163"/>
      <c r="E373" s="152"/>
      <c r="F373" s="154"/>
    </row>
    <row r="374" spans="1:6" x14ac:dyDescent="0.35">
      <c r="A374" s="104" t="str">
        <f>IF(E374&gt;0,COUNT($A$7:A373)+1,"")</f>
        <v/>
      </c>
      <c r="B374" s="167" t="s">
        <v>263</v>
      </c>
      <c r="C374" s="165" t="s">
        <v>244</v>
      </c>
      <c r="D374" s="165"/>
      <c r="E374" s="152"/>
      <c r="F374" s="154"/>
    </row>
    <row r="375" spans="1:6" x14ac:dyDescent="0.35">
      <c r="A375" s="104" t="str">
        <f>IF(E375&gt;0,COUNT($A$7:A374)+1,"")</f>
        <v/>
      </c>
      <c r="B375" s="165"/>
      <c r="C375" s="169" t="s">
        <v>245</v>
      </c>
      <c r="D375" s="165"/>
      <c r="E375" s="152"/>
      <c r="F375" s="154"/>
    </row>
    <row r="376" spans="1:6" x14ac:dyDescent="0.35">
      <c r="A376" s="104">
        <f>IF(E376&gt;0,COUNT($A$7:A375)+1,"")</f>
        <v>104</v>
      </c>
      <c r="B376" s="165"/>
      <c r="C376" s="161" t="s">
        <v>264</v>
      </c>
      <c r="D376" s="165" t="s">
        <v>133</v>
      </c>
      <c r="E376" s="152" t="s">
        <v>257</v>
      </c>
      <c r="F376" s="154"/>
    </row>
    <row r="377" spans="1:6" x14ac:dyDescent="0.35">
      <c r="A377" s="104">
        <f>IF(E377&gt;0,COUNT($A$7:A376)+1,"")</f>
        <v>105</v>
      </c>
      <c r="B377" s="165"/>
      <c r="C377" s="161" t="s">
        <v>264</v>
      </c>
      <c r="D377" s="165" t="s">
        <v>134</v>
      </c>
      <c r="E377" s="152" t="s">
        <v>257</v>
      </c>
      <c r="F377" s="154"/>
    </row>
    <row r="378" spans="1:6" x14ac:dyDescent="0.35">
      <c r="A378" s="104">
        <f>IF(E378&gt;0,COUNT($A$7:A377)+1,"")</f>
        <v>106</v>
      </c>
      <c r="B378" s="165"/>
      <c r="C378" s="161" t="s">
        <v>264</v>
      </c>
      <c r="D378" s="165" t="s">
        <v>135</v>
      </c>
      <c r="E378" s="152" t="s">
        <v>257</v>
      </c>
      <c r="F378" s="154"/>
    </row>
    <row r="379" spans="1:6" x14ac:dyDescent="0.35">
      <c r="A379" s="104">
        <f>IF(E379&gt;0,COUNT($A$7:A378)+1,"")</f>
        <v>107</v>
      </c>
      <c r="B379" s="165"/>
      <c r="C379" s="161" t="s">
        <v>264</v>
      </c>
      <c r="D379" s="165" t="s">
        <v>136</v>
      </c>
      <c r="E379" s="152" t="s">
        <v>257</v>
      </c>
      <c r="F379" s="154"/>
    </row>
    <row r="380" spans="1:6" x14ac:dyDescent="0.35">
      <c r="A380" s="104">
        <f>IF(E380&gt;0,COUNT($A$7:A379)+1,"")</f>
        <v>108</v>
      </c>
      <c r="B380" s="165"/>
      <c r="C380" s="161" t="s">
        <v>264</v>
      </c>
      <c r="D380" s="165" t="s">
        <v>137</v>
      </c>
      <c r="E380" s="152" t="s">
        <v>257</v>
      </c>
      <c r="F380" s="154"/>
    </row>
    <row r="381" spans="1:6" x14ac:dyDescent="0.35">
      <c r="A381" s="104">
        <f>IF(E381&gt;0,COUNT($A$7:A380)+1,"")</f>
        <v>109</v>
      </c>
      <c r="B381" s="165"/>
      <c r="C381" s="161" t="s">
        <v>264</v>
      </c>
      <c r="D381" s="165" t="s">
        <v>138</v>
      </c>
      <c r="E381" s="152" t="s">
        <v>257</v>
      </c>
      <c r="F381" s="154"/>
    </row>
    <row r="382" spans="1:6" x14ac:dyDescent="0.35">
      <c r="A382" s="104">
        <f>IF(E382&gt;0,COUNT($A$7:A381)+1,"")</f>
        <v>110</v>
      </c>
      <c r="B382" s="165"/>
      <c r="C382" s="161" t="s">
        <v>264</v>
      </c>
      <c r="D382" s="165" t="s">
        <v>139</v>
      </c>
      <c r="E382" s="152" t="s">
        <v>257</v>
      </c>
      <c r="F382" s="154"/>
    </row>
    <row r="383" spans="1:6" x14ac:dyDescent="0.35">
      <c r="A383" s="104">
        <f>IF(E383&gt;0,COUNT($A$7:A382)+1,"")</f>
        <v>111</v>
      </c>
      <c r="B383" s="165"/>
      <c r="C383" s="161" t="s">
        <v>264</v>
      </c>
      <c r="D383" s="165" t="s">
        <v>140</v>
      </c>
      <c r="E383" s="152" t="s">
        <v>257</v>
      </c>
      <c r="F383" s="154"/>
    </row>
    <row r="384" spans="1:6" x14ac:dyDescent="0.35">
      <c r="A384" s="104">
        <f>IF(E384&gt;0,COUNT($A$7:A383)+1,"")</f>
        <v>112</v>
      </c>
      <c r="B384" s="165"/>
      <c r="C384" s="161" t="s">
        <v>264</v>
      </c>
      <c r="D384" s="165" t="s">
        <v>0</v>
      </c>
      <c r="E384" s="152" t="s">
        <v>257</v>
      </c>
      <c r="F384" s="154"/>
    </row>
    <row r="385" spans="1:6" x14ac:dyDescent="0.35">
      <c r="A385" s="104">
        <f>IF(E385&gt;0,COUNT($A$7:A384)+1,"")</f>
        <v>113</v>
      </c>
      <c r="B385" s="165"/>
      <c r="C385" s="161" t="s">
        <v>264</v>
      </c>
      <c r="D385" s="165" t="s">
        <v>1</v>
      </c>
      <c r="E385" s="152" t="s">
        <v>257</v>
      </c>
      <c r="F385" s="154"/>
    </row>
    <row r="386" spans="1:6" x14ac:dyDescent="0.35">
      <c r="A386" s="104" t="str">
        <f>IF(E386&gt;0,COUNT($A$7:A383)+1,"")</f>
        <v/>
      </c>
      <c r="B386" s="165"/>
      <c r="C386" s="164" t="s">
        <v>266</v>
      </c>
      <c r="D386" s="165" t="s">
        <v>141</v>
      </c>
      <c r="E386" s="152"/>
      <c r="F386" s="154"/>
    </row>
    <row r="387" spans="1:6" x14ac:dyDescent="0.35">
      <c r="A387" s="104" t="str">
        <f>IF(E387&gt;0,COUNT($A$7:A386)+1,"")</f>
        <v/>
      </c>
      <c r="B387" s="165"/>
      <c r="C387" s="164"/>
      <c r="D387" s="165" t="s">
        <v>142</v>
      </c>
      <c r="E387" s="152"/>
      <c r="F387" s="154"/>
    </row>
    <row r="388" spans="1:6" x14ac:dyDescent="0.35">
      <c r="A388" s="104" t="str">
        <f>IF(E388&gt;0,COUNT($A$7:A387)+1,"")</f>
        <v/>
      </c>
      <c r="B388" s="165"/>
      <c r="C388" s="164"/>
      <c r="D388" s="165"/>
      <c r="E388" s="152"/>
      <c r="F388" s="154"/>
    </row>
    <row r="389" spans="1:6" x14ac:dyDescent="0.35">
      <c r="A389" s="104" t="str">
        <f>IF(E389&gt;0,COUNT($A$7:A388)+1,"")</f>
        <v/>
      </c>
      <c r="B389" s="167" t="s">
        <v>263</v>
      </c>
      <c r="C389" s="165" t="s">
        <v>143</v>
      </c>
      <c r="D389" s="165"/>
      <c r="E389" s="152"/>
      <c r="F389" s="154"/>
    </row>
    <row r="390" spans="1:6" x14ac:dyDescent="0.35">
      <c r="A390" s="104" t="str">
        <f>IF(E390&gt;0,COUNT($A$7:A389)+1,"")</f>
        <v/>
      </c>
      <c r="B390" s="165"/>
      <c r="C390" s="169" t="s">
        <v>144</v>
      </c>
      <c r="D390" s="165"/>
      <c r="E390" s="152"/>
      <c r="F390" s="154"/>
    </row>
    <row r="391" spans="1:6" x14ac:dyDescent="0.35">
      <c r="A391" s="104">
        <f>IF(E391&gt;0,COUNT($A$7:A390)+1,"")</f>
        <v>114</v>
      </c>
      <c r="B391" s="165"/>
      <c r="C391" s="161" t="s">
        <v>264</v>
      </c>
      <c r="D391" s="165" t="s">
        <v>145</v>
      </c>
      <c r="E391" s="152" t="s">
        <v>277</v>
      </c>
      <c r="F391" s="154"/>
    </row>
    <row r="392" spans="1:6" x14ac:dyDescent="0.35">
      <c r="A392" s="104">
        <f>IF(E392&gt;0,COUNT($A$7:A391)+1,"")</f>
        <v>115</v>
      </c>
      <c r="B392" s="165"/>
      <c r="C392" s="161" t="s">
        <v>264</v>
      </c>
      <c r="D392" s="165" t="s">
        <v>146</v>
      </c>
      <c r="E392" s="152" t="s">
        <v>277</v>
      </c>
      <c r="F392" s="154"/>
    </row>
    <row r="393" spans="1:6" x14ac:dyDescent="0.35">
      <c r="A393" s="104" t="str">
        <f>IF(E393&gt;0,COUNT($A$7:A392)+1,"")</f>
        <v/>
      </c>
      <c r="B393" s="165"/>
      <c r="C393" s="169"/>
      <c r="D393" s="165"/>
      <c r="E393" s="152"/>
      <c r="F393" s="154"/>
    </row>
    <row r="394" spans="1:6" x14ac:dyDescent="0.35">
      <c r="A394" s="104" t="str">
        <f>IF(E394&gt;0,COUNT($A$7:A393)+1,"")</f>
        <v/>
      </c>
      <c r="B394" s="165"/>
      <c r="C394" s="164" t="s">
        <v>266</v>
      </c>
      <c r="D394" s="165" t="s">
        <v>147</v>
      </c>
      <c r="E394" s="152"/>
      <c r="F394" s="154"/>
    </row>
    <row r="395" spans="1:6" x14ac:dyDescent="0.35">
      <c r="A395" s="104" t="str">
        <f>IF(E395&gt;0,COUNT($A$7:A394)+1,"")</f>
        <v/>
      </c>
      <c r="B395" s="165"/>
      <c r="C395" s="169"/>
      <c r="D395" s="165" t="s">
        <v>148</v>
      </c>
      <c r="E395" s="152"/>
      <c r="F395" s="154"/>
    </row>
    <row r="396" spans="1:6" x14ac:dyDescent="0.35">
      <c r="A396" s="104" t="str">
        <f>IF(E396&gt;0,COUNT($A$7:A395)+1,"")</f>
        <v/>
      </c>
      <c r="B396" s="165"/>
      <c r="C396" s="169"/>
      <c r="D396" s="165" t="s">
        <v>149</v>
      </c>
      <c r="E396" s="152"/>
      <c r="F396" s="154"/>
    </row>
    <row r="397" spans="1:6" x14ac:dyDescent="0.35">
      <c r="A397" s="104" t="str">
        <f>IF(E397&gt;0,COUNT($A$7:A396)+1,"")</f>
        <v/>
      </c>
      <c r="B397" s="165"/>
      <c r="C397" s="169"/>
      <c r="D397" s="165"/>
      <c r="E397" s="152"/>
      <c r="F397" s="154"/>
    </row>
    <row r="398" spans="1:6" x14ac:dyDescent="0.35">
      <c r="A398" s="104" t="str">
        <f>IF(E398&gt;0,COUNT($A$7:A397)+1,"")</f>
        <v/>
      </c>
      <c r="B398" s="149" t="s">
        <v>150</v>
      </c>
      <c r="C398" s="149"/>
      <c r="D398" s="149"/>
      <c r="E398" s="152"/>
      <c r="F398" s="154"/>
    </row>
    <row r="399" spans="1:6" x14ac:dyDescent="0.35">
      <c r="A399" s="104" t="str">
        <f>IF(E399&gt;0,COUNT($A$7:A398)+1,"")</f>
        <v/>
      </c>
      <c r="B399" s="163"/>
      <c r="C399" s="163"/>
      <c r="D399" s="163"/>
      <c r="E399" s="152"/>
      <c r="F399" s="154"/>
    </row>
    <row r="400" spans="1:6" x14ac:dyDescent="0.35">
      <c r="A400" s="104" t="str">
        <f>IF(E400&gt;0,COUNT($A$7:A399)+1,"")</f>
        <v/>
      </c>
      <c r="B400" s="167" t="s">
        <v>263</v>
      </c>
      <c r="C400" s="165" t="s">
        <v>246</v>
      </c>
      <c r="D400" s="165"/>
      <c r="E400" s="152"/>
      <c r="F400" s="154"/>
    </row>
    <row r="401" spans="1:6" x14ac:dyDescent="0.35">
      <c r="A401" s="104" t="str">
        <f>IF(E401&gt;0,COUNT($A$7:A400)+1,"")</f>
        <v/>
      </c>
      <c r="B401" s="165"/>
      <c r="C401" s="169" t="s">
        <v>247</v>
      </c>
      <c r="D401" s="165"/>
      <c r="E401" s="152"/>
      <c r="F401" s="154"/>
    </row>
    <row r="402" spans="1:6" x14ac:dyDescent="0.35">
      <c r="A402" s="104" t="str">
        <f>IF(E402&gt;0,COUNT($A$7:A401)+1,"")</f>
        <v/>
      </c>
      <c r="B402" s="165"/>
      <c r="C402" s="165" t="s">
        <v>248</v>
      </c>
      <c r="D402" s="165"/>
      <c r="E402" s="152"/>
      <c r="F402" s="154"/>
    </row>
    <row r="403" spans="1:6" x14ac:dyDescent="0.35">
      <c r="A403" s="104" t="str">
        <f>IF(E403&gt;0,COUNT($A$7:A402)+1,"")</f>
        <v/>
      </c>
      <c r="B403" s="165"/>
      <c r="C403" s="165" t="s">
        <v>249</v>
      </c>
      <c r="D403" s="165"/>
      <c r="E403" s="152"/>
      <c r="F403" s="154"/>
    </row>
    <row r="404" spans="1:6" x14ac:dyDescent="0.35">
      <c r="A404" s="104">
        <f>IF(E404&gt;0,COUNT($A$7:A403)+1,"")</f>
        <v>116</v>
      </c>
      <c r="B404" s="165"/>
      <c r="C404" s="161" t="s">
        <v>264</v>
      </c>
      <c r="D404" s="165" t="s">
        <v>151</v>
      </c>
      <c r="E404" s="152" t="s">
        <v>277</v>
      </c>
      <c r="F404" s="154"/>
    </row>
    <row r="405" spans="1:6" x14ac:dyDescent="0.35">
      <c r="A405" s="104">
        <f>IF(E405&gt;0,COUNT($A$7:A404)+1,"")</f>
        <v>117</v>
      </c>
      <c r="B405" s="165"/>
      <c r="C405" s="161" t="s">
        <v>264</v>
      </c>
      <c r="D405" s="165" t="s">
        <v>152</v>
      </c>
      <c r="E405" s="152" t="s">
        <v>277</v>
      </c>
      <c r="F405" s="154"/>
    </row>
    <row r="406" spans="1:6" x14ac:dyDescent="0.35">
      <c r="A406" s="104">
        <f>IF(E406&gt;0,COUNT($A$7:A405)+1,"")</f>
        <v>118</v>
      </c>
      <c r="B406" s="165"/>
      <c r="C406" s="161" t="s">
        <v>264</v>
      </c>
      <c r="D406" s="165" t="s">
        <v>17</v>
      </c>
      <c r="E406" s="152" t="s">
        <v>277</v>
      </c>
      <c r="F406" s="154"/>
    </row>
    <row r="407" spans="1:6" x14ac:dyDescent="0.35">
      <c r="A407" s="104" t="str">
        <f>IF(E407&gt;0,COUNT($A$7:A406)+1,"")</f>
        <v/>
      </c>
      <c r="B407" s="165"/>
      <c r="C407" s="161"/>
      <c r="D407" s="165"/>
      <c r="E407" s="152"/>
      <c r="F407" s="154"/>
    </row>
    <row r="408" spans="1:6" x14ac:dyDescent="0.35">
      <c r="A408" s="104" t="str">
        <f>IF(E408&gt;0,COUNT($A$7:A407)+1,"")</f>
        <v/>
      </c>
      <c r="B408" s="167" t="s">
        <v>263</v>
      </c>
      <c r="C408" s="165" t="s">
        <v>250</v>
      </c>
      <c r="D408" s="165"/>
      <c r="E408" s="152"/>
      <c r="F408" s="154"/>
    </row>
    <row r="409" spans="1:6" x14ac:dyDescent="0.35">
      <c r="A409" s="104">
        <f>IF(E409&gt;0,COUNT($A$7:A408)+1,"")</f>
        <v>119</v>
      </c>
      <c r="B409" s="165"/>
      <c r="C409" s="165" t="s">
        <v>251</v>
      </c>
      <c r="D409" s="165"/>
      <c r="E409" s="152" t="s">
        <v>257</v>
      </c>
      <c r="F409" s="154"/>
    </row>
    <row r="410" spans="1:6" x14ac:dyDescent="0.35">
      <c r="A410" s="104" t="str">
        <f>IF(E410&gt;0,COUNT($A$7:A409)+1,"")</f>
        <v/>
      </c>
      <c r="B410" s="165"/>
      <c r="C410" s="169"/>
      <c r="D410" s="165"/>
      <c r="E410" s="152"/>
      <c r="F410" s="154"/>
    </row>
    <row r="411" spans="1:6" x14ac:dyDescent="0.35">
      <c r="A411" s="104" t="str">
        <f>IF(E411&gt;0,COUNT($A$7:A410)+1,"")</f>
        <v/>
      </c>
      <c r="B411" s="167" t="s">
        <v>263</v>
      </c>
      <c r="C411" s="165" t="s">
        <v>153</v>
      </c>
      <c r="D411" s="165"/>
      <c r="E411" s="152"/>
      <c r="F411" s="154"/>
    </row>
    <row r="412" spans="1:6" x14ac:dyDescent="0.35">
      <c r="A412" s="104">
        <f>IF(E412&gt;0,COUNT($A$7:A411)+1,"")</f>
        <v>120</v>
      </c>
      <c r="B412" s="165"/>
      <c r="C412" s="161" t="s">
        <v>264</v>
      </c>
      <c r="D412" s="165" t="s">
        <v>154</v>
      </c>
      <c r="E412" s="152" t="s">
        <v>257</v>
      </c>
      <c r="F412" s="154"/>
    </row>
    <row r="413" spans="1:6" x14ac:dyDescent="0.35">
      <c r="A413" s="104">
        <f>IF(E413&gt;0,COUNT($A$7:A412)+1,"")</f>
        <v>121</v>
      </c>
      <c r="B413" s="165"/>
      <c r="C413" s="161" t="s">
        <v>264</v>
      </c>
      <c r="D413" s="165" t="s">
        <v>155</v>
      </c>
      <c r="E413" s="152" t="s">
        <v>257</v>
      </c>
      <c r="F413" s="154"/>
    </row>
    <row r="414" spans="1:6" x14ac:dyDescent="0.35">
      <c r="A414" s="104" t="str">
        <f>IF(E414&gt;0,COUNT($A$7:A413)+1,"")</f>
        <v/>
      </c>
      <c r="B414" s="165"/>
      <c r="C414" s="169"/>
      <c r="D414" s="165"/>
      <c r="E414" s="152"/>
      <c r="F414" s="154"/>
    </row>
    <row r="415" spans="1:6" x14ac:dyDescent="0.35">
      <c r="A415" s="104" t="str">
        <f>IF(E415&gt;0,COUNT($A$7:A414)+1,"")</f>
        <v/>
      </c>
      <c r="B415" s="167" t="s">
        <v>263</v>
      </c>
      <c r="C415" s="165" t="s">
        <v>156</v>
      </c>
      <c r="D415" s="165"/>
      <c r="E415" s="152"/>
      <c r="F415" s="154"/>
    </row>
    <row r="416" spans="1:6" x14ac:dyDescent="0.35">
      <c r="A416" s="104">
        <f>IF(E416&gt;0,COUNT($A$7:A415)+1,"")</f>
        <v>122</v>
      </c>
      <c r="B416" s="165"/>
      <c r="C416" s="161" t="s">
        <v>264</v>
      </c>
      <c r="D416" s="165" t="s">
        <v>157</v>
      </c>
      <c r="E416" s="152" t="s">
        <v>257</v>
      </c>
      <c r="F416" s="154"/>
    </row>
    <row r="417" spans="1:6" x14ac:dyDescent="0.35">
      <c r="A417" s="104">
        <f>IF(E417&gt;0,COUNT($A$7:A416)+1,"")</f>
        <v>123</v>
      </c>
      <c r="B417" s="165"/>
      <c r="C417" s="161" t="s">
        <v>264</v>
      </c>
      <c r="D417" s="165" t="s">
        <v>158</v>
      </c>
      <c r="E417" s="152" t="s">
        <v>257</v>
      </c>
      <c r="F417" s="154"/>
    </row>
    <row r="418" spans="1:6" x14ac:dyDescent="0.35">
      <c r="A418" s="104" t="str">
        <f>IF(E418&gt;0,COUNT($A$7:A417)+1,"")</f>
        <v/>
      </c>
      <c r="B418" s="165"/>
      <c r="C418" s="169"/>
      <c r="D418" s="165"/>
      <c r="E418" s="152"/>
      <c r="F418" s="154"/>
    </row>
    <row r="419" spans="1:6" x14ac:dyDescent="0.35">
      <c r="A419" s="104" t="str">
        <f>IF(E419&gt;0,COUNT($A$7:A418)+1,"")</f>
        <v/>
      </c>
      <c r="B419" s="167" t="s">
        <v>263</v>
      </c>
      <c r="C419" s="165" t="s">
        <v>159</v>
      </c>
      <c r="D419" s="165"/>
      <c r="E419" s="152"/>
      <c r="F419" s="154"/>
    </row>
    <row r="420" spans="1:6" x14ac:dyDescent="0.35">
      <c r="A420" s="104">
        <f>IF(E420&gt;0,COUNT($A$7:A419)+1,"")</f>
        <v>124</v>
      </c>
      <c r="B420" s="165"/>
      <c r="C420" s="165" t="s">
        <v>160</v>
      </c>
      <c r="D420" s="165"/>
      <c r="E420" s="152" t="s">
        <v>267</v>
      </c>
      <c r="F420" s="154"/>
    </row>
    <row r="421" spans="1:6" x14ac:dyDescent="0.35">
      <c r="A421" s="104" t="str">
        <f>IF(E421&gt;0,COUNT($A$7:A420)+1,"")</f>
        <v/>
      </c>
      <c r="B421" s="165"/>
      <c r="C421" s="169"/>
      <c r="D421" s="165"/>
      <c r="E421" s="152"/>
      <c r="F421" s="154"/>
    </row>
    <row r="422" spans="1:6" x14ac:dyDescent="0.35">
      <c r="A422" s="104" t="str">
        <f>IF(E422&gt;0,COUNT($A$7:A421)+1,"")</f>
        <v/>
      </c>
      <c r="B422" s="167" t="s">
        <v>263</v>
      </c>
      <c r="C422" s="165" t="s">
        <v>161</v>
      </c>
      <c r="D422" s="165"/>
      <c r="E422" s="152"/>
      <c r="F422" s="154"/>
    </row>
    <row r="423" spans="1:6" x14ac:dyDescent="0.35">
      <c r="A423" s="104">
        <f>IF(E423&gt;0,COUNT($A$7:A422)+1,"")</f>
        <v>125</v>
      </c>
      <c r="B423" s="165"/>
      <c r="C423" s="165" t="s">
        <v>162</v>
      </c>
      <c r="D423" s="165"/>
      <c r="E423" s="152" t="s">
        <v>163</v>
      </c>
      <c r="F423" s="154"/>
    </row>
    <row r="424" spans="1:6" x14ac:dyDescent="0.35">
      <c r="A424" s="104" t="str">
        <f>IF(E424&gt;0,COUNT($A$7:A423)+1,"")</f>
        <v/>
      </c>
      <c r="B424" s="165"/>
      <c r="C424" s="165"/>
      <c r="D424" s="165"/>
      <c r="E424" s="152"/>
      <c r="F424" s="154"/>
    </row>
    <row r="425" spans="1:6" x14ac:dyDescent="0.35">
      <c r="A425" s="104" t="str">
        <f>IF(E425&gt;0,COUNT($A$7:A424)+1,"")</f>
        <v/>
      </c>
      <c r="B425" s="172" t="s">
        <v>263</v>
      </c>
      <c r="C425" s="173" t="s">
        <v>283</v>
      </c>
      <c r="D425" s="173"/>
      <c r="E425" s="174"/>
      <c r="F425" s="154"/>
    </row>
    <row r="426" spans="1:6" x14ac:dyDescent="0.35">
      <c r="A426" s="104" t="str">
        <f>IF(E426&gt;0,COUNT($A$7:A425)+1,"")</f>
        <v/>
      </c>
      <c r="B426" s="172"/>
      <c r="C426" s="173" t="s">
        <v>284</v>
      </c>
      <c r="D426" s="173"/>
      <c r="E426" s="174"/>
      <c r="F426" s="154"/>
    </row>
    <row r="427" spans="1:6" x14ac:dyDescent="0.35">
      <c r="A427" s="104">
        <f>IF(E427&gt;0,COUNT($A$7:A426)+1,"")</f>
        <v>126</v>
      </c>
      <c r="B427" s="172"/>
      <c r="C427" s="173" t="s">
        <v>285</v>
      </c>
      <c r="D427" s="173"/>
      <c r="E427" s="174" t="s">
        <v>286</v>
      </c>
      <c r="F427" s="154"/>
    </row>
    <row r="428" spans="1:6" x14ac:dyDescent="0.35">
      <c r="A428" s="104" t="str">
        <f>IF(E428&gt;0,COUNT($A$7:A427)+1,"")</f>
        <v/>
      </c>
      <c r="B428" s="172"/>
      <c r="C428" s="175"/>
      <c r="D428" s="173"/>
      <c r="E428" s="176"/>
      <c r="F428" s="154"/>
    </row>
    <row r="429" spans="1:6" x14ac:dyDescent="0.35">
      <c r="A429" s="104" t="str">
        <f>IF(E429&gt;0,COUNT($A$7:A428)+1,"")</f>
        <v/>
      </c>
      <c r="B429" s="172" t="s">
        <v>263</v>
      </c>
      <c r="C429" s="173" t="s">
        <v>287</v>
      </c>
      <c r="D429" s="173"/>
      <c r="E429" s="174"/>
      <c r="F429" s="154"/>
    </row>
    <row r="430" spans="1:6" x14ac:dyDescent="0.35">
      <c r="A430" s="104" t="str">
        <f>IF(E430&gt;0,COUNT($A$7:A429)+1,"")</f>
        <v/>
      </c>
      <c r="B430" s="172"/>
      <c r="C430" s="173" t="s">
        <v>284</v>
      </c>
      <c r="D430" s="173"/>
      <c r="E430" s="174"/>
      <c r="F430" s="154"/>
    </row>
    <row r="431" spans="1:6" x14ac:dyDescent="0.35">
      <c r="A431" s="104">
        <f>IF(E431&gt;0,COUNT($A$7:A430)+1,"")</f>
        <v>127</v>
      </c>
      <c r="B431" s="172"/>
      <c r="C431" s="173" t="s">
        <v>285</v>
      </c>
      <c r="D431" s="173"/>
      <c r="E431" s="174" t="s">
        <v>286</v>
      </c>
      <c r="F431" s="154"/>
    </row>
    <row r="432" spans="1:6" x14ac:dyDescent="0.35">
      <c r="A432" s="104"/>
      <c r="B432" s="165"/>
      <c r="C432" s="165"/>
      <c r="D432" s="165"/>
      <c r="E432" s="152"/>
      <c r="F432" s="154"/>
    </row>
    <row r="433" spans="1:6" x14ac:dyDescent="0.35">
      <c r="A433" s="104"/>
      <c r="B433" s="165"/>
      <c r="C433" s="165"/>
      <c r="D433" s="165"/>
      <c r="E433" s="152"/>
      <c r="F433" s="154"/>
    </row>
    <row r="434" spans="1:6" x14ac:dyDescent="0.35">
      <c r="A434" s="104" t="str">
        <f>IF(E434&gt;0,COUNT($A$7:A433)+1,"")</f>
        <v/>
      </c>
      <c r="B434" s="149" t="s">
        <v>164</v>
      </c>
      <c r="C434" s="149"/>
      <c r="D434" s="149"/>
      <c r="E434" s="152"/>
      <c r="F434" s="154"/>
    </row>
    <row r="435" spans="1:6" x14ac:dyDescent="0.35">
      <c r="A435" s="104" t="str">
        <f>IF(E435&gt;0,COUNT($A$7:A434)+1,"")</f>
        <v/>
      </c>
      <c r="B435" s="163"/>
      <c r="C435" s="163"/>
      <c r="D435" s="163"/>
      <c r="E435" s="152"/>
      <c r="F435" s="154"/>
    </row>
    <row r="436" spans="1:6" x14ac:dyDescent="0.35">
      <c r="A436" s="104" t="str">
        <f>IF(E436&gt;0,COUNT($A$7:A435)+1,"")</f>
        <v/>
      </c>
      <c r="B436" s="167" t="s">
        <v>263</v>
      </c>
      <c r="C436" s="165" t="s">
        <v>271</v>
      </c>
      <c r="D436" s="165"/>
      <c r="E436" s="152"/>
      <c r="F436" s="154"/>
    </row>
    <row r="437" spans="1:6" x14ac:dyDescent="0.35">
      <c r="A437" s="104">
        <f>IF(E437&gt;0,COUNT($A$7:A436)+1,"")</f>
        <v>128</v>
      </c>
      <c r="B437" s="165"/>
      <c r="C437" s="161" t="s">
        <v>264</v>
      </c>
      <c r="D437" s="165" t="s">
        <v>165</v>
      </c>
      <c r="E437" s="152" t="s">
        <v>268</v>
      </c>
      <c r="F437" s="154"/>
    </row>
    <row r="438" spans="1:6" x14ac:dyDescent="0.35">
      <c r="A438" s="104" t="str">
        <f>IF(E438&gt;0,COUNT($A$7:A437)+1,"")</f>
        <v/>
      </c>
      <c r="B438" s="165"/>
      <c r="C438" s="161"/>
      <c r="D438" s="165"/>
      <c r="E438" s="152"/>
      <c r="F438" s="154"/>
    </row>
    <row r="439" spans="1:6" s="101" customFormat="1" x14ac:dyDescent="0.2">
      <c r="A439" s="104" t="str">
        <f>IF(E439&gt;0,COUNT($A$7:A438)+1,"")</f>
        <v/>
      </c>
      <c r="B439" s="105"/>
      <c r="C439" s="130" t="s">
        <v>570</v>
      </c>
      <c r="D439" s="130"/>
      <c r="E439" s="106"/>
      <c r="F439" s="177"/>
    </row>
    <row r="440" spans="1:6" s="101" customFormat="1" x14ac:dyDescent="0.2">
      <c r="A440" s="104">
        <f>IF(E440&gt;0,COUNT($A$7:A439)+1,"")</f>
        <v>129</v>
      </c>
      <c r="B440" s="105"/>
      <c r="C440" s="107" t="s">
        <v>571</v>
      </c>
      <c r="D440" s="107"/>
      <c r="E440" s="106" t="s">
        <v>267</v>
      </c>
      <c r="F440" s="177"/>
    </row>
    <row r="441" spans="1:6" s="101" customFormat="1" x14ac:dyDescent="0.2">
      <c r="A441" s="104" t="str">
        <f>IF(E441&gt;0,COUNT($A$7:A440)+1,"")</f>
        <v/>
      </c>
      <c r="B441" s="105"/>
      <c r="C441" s="107"/>
      <c r="D441" s="107"/>
      <c r="E441" s="106"/>
      <c r="F441" s="177"/>
    </row>
    <row r="442" spans="1:6" s="101" customFormat="1" ht="15.65" customHeight="1" x14ac:dyDescent="0.2">
      <c r="A442" s="104">
        <f>IF(E442&gt;0,COUNT($A$7:A441)+1,"")</f>
        <v>130</v>
      </c>
      <c r="B442" s="105"/>
      <c r="C442" s="107" t="s">
        <v>572</v>
      </c>
      <c r="D442" s="107"/>
      <c r="E442" s="106" t="s">
        <v>268</v>
      </c>
      <c r="F442" s="177"/>
    </row>
    <row r="443" spans="1:6" s="101" customFormat="1" x14ac:dyDescent="0.2">
      <c r="A443" s="104" t="str">
        <f>IF(E443&gt;0,COUNT($A$7:A442)+1,"")</f>
        <v/>
      </c>
      <c r="B443" s="105"/>
      <c r="C443" s="107"/>
      <c r="D443" s="107"/>
      <c r="E443" s="106"/>
      <c r="F443" s="177"/>
    </row>
    <row r="444" spans="1:6" s="101" customFormat="1" ht="15.65" customHeight="1" x14ac:dyDescent="0.2">
      <c r="A444" s="104">
        <f>IF(E444&gt;0,COUNT($A$7:A443)+1,"")</f>
        <v>131</v>
      </c>
      <c r="B444" s="105"/>
      <c r="C444" s="107" t="s">
        <v>573</v>
      </c>
      <c r="D444" s="107"/>
      <c r="E444" s="106" t="s">
        <v>574</v>
      </c>
      <c r="F444" s="177"/>
    </row>
    <row r="445" spans="1:6" x14ac:dyDescent="0.35">
      <c r="A445" s="178" t="str">
        <f>IF(E445&gt;0,COUNT($A$7:A444)+1,"")</f>
        <v/>
      </c>
      <c r="B445" s="158"/>
      <c r="C445" s="164" t="s">
        <v>266</v>
      </c>
      <c r="D445" s="158" t="s">
        <v>272</v>
      </c>
      <c r="E445" s="152"/>
      <c r="F445" s="154"/>
    </row>
    <row r="446" spans="1:6" x14ac:dyDescent="0.35">
      <c r="A446" s="178" t="str">
        <f>IF(E446&gt;0,COUNT($A$7:A445)+1,"")</f>
        <v/>
      </c>
      <c r="B446" s="158"/>
      <c r="C446" s="169"/>
      <c r="D446" s="158" t="s">
        <v>273</v>
      </c>
      <c r="E446" s="152"/>
      <c r="F446" s="154"/>
    </row>
    <row r="447" spans="1:6" x14ac:dyDescent="0.35">
      <c r="A447" s="178" t="str">
        <f>IF(E447&gt;0,COUNT($A$7:A446)+1,"")</f>
        <v/>
      </c>
      <c r="B447" s="158"/>
      <c r="C447" s="169"/>
      <c r="D447" s="158" t="s">
        <v>274</v>
      </c>
      <c r="E447" s="152"/>
      <c r="F447" s="154"/>
    </row>
    <row r="448" spans="1:6" x14ac:dyDescent="0.35">
      <c r="A448" s="178" t="str">
        <f>IF(E448&gt;0,COUNT($A$7:A447)+1,"")</f>
        <v/>
      </c>
      <c r="B448" s="158"/>
      <c r="C448" s="169"/>
      <c r="D448" s="158" t="s">
        <v>275</v>
      </c>
      <c r="E448" s="152"/>
      <c r="F448" s="154"/>
    </row>
    <row r="449" spans="1:6" x14ac:dyDescent="0.35">
      <c r="A449" s="178" t="str">
        <f>IF(E449&gt;0,COUNT($A$7:A448)+1,"")</f>
        <v/>
      </c>
      <c r="B449" s="158"/>
      <c r="C449" s="169"/>
      <c r="D449" s="158"/>
      <c r="E449" s="152"/>
      <c r="F449" s="154"/>
    </row>
    <row r="450" spans="1:6" x14ac:dyDescent="0.35">
      <c r="A450" s="178" t="str">
        <f>IF(E450&gt;0,COUNT($A$7:A449)+1,"")</f>
        <v/>
      </c>
      <c r="B450" s="158"/>
      <c r="C450" s="169"/>
      <c r="D450" s="179" t="s">
        <v>269</v>
      </c>
      <c r="E450" s="152"/>
      <c r="F450" s="154"/>
    </row>
    <row r="451" spans="1:6" x14ac:dyDescent="0.35">
      <c r="A451" s="178" t="str">
        <f>IF(E451&gt;0,COUNT($A$7:A450)+1,"")</f>
        <v/>
      </c>
      <c r="B451" s="158"/>
      <c r="C451" s="169"/>
      <c r="D451" s="179" t="s">
        <v>270</v>
      </c>
      <c r="E451" s="152"/>
      <c r="F451" s="154"/>
    </row>
    <row r="452" spans="1:6" x14ac:dyDescent="0.35">
      <c r="A452" s="178" t="str">
        <f>IF(E452&gt;0,COUNT($A$7:A451)+1,"")</f>
        <v/>
      </c>
      <c r="B452" s="158"/>
      <c r="C452" s="169"/>
      <c r="D452" s="179" t="s">
        <v>288</v>
      </c>
      <c r="E452" s="152"/>
      <c r="F452" s="154"/>
    </row>
    <row r="453" spans="1:6" x14ac:dyDescent="0.35">
      <c r="A453" s="178"/>
      <c r="B453" s="180"/>
      <c r="C453" s="181"/>
      <c r="D453" s="182"/>
      <c r="E453" s="152"/>
      <c r="F453" s="154"/>
    </row>
    <row r="454" spans="1:6" x14ac:dyDescent="0.35">
      <c r="A454" s="178"/>
      <c r="B454" s="180"/>
      <c r="C454" s="181"/>
      <c r="D454" s="182"/>
      <c r="E454" s="152"/>
      <c r="F454" s="154"/>
    </row>
    <row r="455" spans="1:6" ht="16" thickBot="1" x14ac:dyDescent="0.4">
      <c r="A455" s="183"/>
      <c r="B455" s="184"/>
      <c r="C455" s="185"/>
      <c r="D455" s="186"/>
      <c r="E455" s="187"/>
      <c r="F455" s="188"/>
    </row>
  </sheetData>
  <sheetProtection selectLockedCells="1"/>
  <mergeCells count="14">
    <mergeCell ref="A1:E1"/>
    <mergeCell ref="B5:D5"/>
    <mergeCell ref="B6:D6"/>
    <mergeCell ref="B145:D145"/>
    <mergeCell ref="B7:D7"/>
    <mergeCell ref="B9:D9"/>
    <mergeCell ref="B61:D61"/>
    <mergeCell ref="C439:D439"/>
    <mergeCell ref="B398:D398"/>
    <mergeCell ref="B434:D434"/>
    <mergeCell ref="B231:D231"/>
    <mergeCell ref="B273:D273"/>
    <mergeCell ref="B311:D311"/>
    <mergeCell ref="B372:D372"/>
  </mergeCells>
  <phoneticPr fontId="0" type="noConversion"/>
  <printOptions horizontalCentered="1" verticalCentered="1"/>
  <pageMargins left="0" right="0" top="0.78740157480314965" bottom="0.59055118110236227" header="0.31496062992125984" footer="0.11811023622047245"/>
  <pageSetup paperSize="9" scale="82" firstPageNumber="10" fitToHeight="0" pageOrder="overThenDown" orientation="portrait" r:id="rId1"/>
  <headerFooter alignWithMargins="0">
    <oddFooter>Page &amp;P de &amp;N</oddFooter>
  </headerFooter>
  <rowBreaks count="1" manualBreakCount="1">
    <brk id="39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LOT 07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'LOT 07'!Impression_des_titres</vt:lpstr>
      <vt:lpstr>Détails!Zone_d_impression</vt:lpstr>
      <vt:lpstr>'LOT 07'!Zone_d_impression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2013-09-11T13:44:15Z</cp:lastPrinted>
  <dcterms:created xsi:type="dcterms:W3CDTF">2000-08-24T09:08:45Z</dcterms:created>
  <dcterms:modified xsi:type="dcterms:W3CDTF">2025-12-19T11:59:19Z</dcterms:modified>
</cp:coreProperties>
</file>